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  发放册" sheetId="3" r:id="rId1"/>
  </sheets>
  <definedNames>
    <definedName name="_xlnm._FilterDatabase" localSheetId="0" hidden="1">'  发放册'!$A$3:$L$69</definedName>
    <definedName name="_xlnm.Print_Titles" localSheetId="0">'  发放册'!$3:$3</definedName>
    <definedName name="_xlnm.Print_Area" localSheetId="0">'  发放册'!$A$1:$J$69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<sst xmlns="http://schemas.openxmlformats.org/spreadsheetml/2006/main" count="313" uniqueCount="211">
  <si>
    <t xml:space="preserve"> 附表2：</t>
  </si>
  <si>
    <t>2025年4月份分散特困供养对象全护理、半自理照料护理费发放花名册</t>
  </si>
  <si>
    <t>序号</t>
  </si>
  <si>
    <t>全护理、半自理对象姓名</t>
  </si>
  <si>
    <t>乡镇名称</t>
  </si>
  <si>
    <t>家庭住址（按统发系统住址填写）</t>
  </si>
  <si>
    <t>监护人姓名</t>
  </si>
  <si>
    <t>自理能力</t>
  </si>
  <si>
    <t>2025年护理评分</t>
  </si>
  <si>
    <t>2025年特困供养护理补贴（标准：全护理：1890元/月；半自理  945元/月）</t>
  </si>
  <si>
    <t>发放金额</t>
  </si>
  <si>
    <t>备注</t>
  </si>
  <si>
    <t>秦金福</t>
  </si>
  <si>
    <t>忠诚镇</t>
  </si>
  <si>
    <t>忠诚镇忠诚村七组</t>
  </si>
  <si>
    <t>秦井胜</t>
  </si>
  <si>
    <t>半自理</t>
  </si>
  <si>
    <t>刘才全</t>
  </si>
  <si>
    <t>忠诚镇高扒村二组</t>
  </si>
  <si>
    <t>龙林凤</t>
  </si>
  <si>
    <t>全护理</t>
  </si>
  <si>
    <t>石鸿弟</t>
  </si>
  <si>
    <t>忠诚镇锡庆村六组</t>
  </si>
  <si>
    <t>石文伟</t>
  </si>
  <si>
    <t>欧君刚</t>
  </si>
  <si>
    <t>忠诚镇忠诚村六组</t>
  </si>
  <si>
    <t>欧祥明</t>
  </si>
  <si>
    <t>石梦平</t>
  </si>
  <si>
    <t>忠诚镇忠诚村一组</t>
  </si>
  <si>
    <t>石菊娥</t>
  </si>
  <si>
    <t>罗建明</t>
  </si>
  <si>
    <t>忠诚镇干烈村宰告组</t>
  </si>
  <si>
    <t>乃建明</t>
  </si>
  <si>
    <t>小计</t>
  </si>
  <si>
    <t>7</t>
  </si>
  <si>
    <t>杨文坐</t>
  </si>
  <si>
    <t>崇义乡</t>
  </si>
  <si>
    <t>崇义乡敦仁村三组</t>
  </si>
  <si>
    <t>周岳芝</t>
  </si>
  <si>
    <t>8</t>
  </si>
  <si>
    <t>钱开培</t>
  </si>
  <si>
    <t>崇义乡敦仁村四组</t>
  </si>
  <si>
    <t>钱开金</t>
  </si>
  <si>
    <t>86</t>
  </si>
  <si>
    <t>9</t>
  </si>
  <si>
    <t>吴再成</t>
  </si>
  <si>
    <t>崇义乡九崴村一组</t>
  </si>
  <si>
    <t>杨世英</t>
  </si>
  <si>
    <t>10</t>
  </si>
  <si>
    <t>王振谋</t>
  </si>
  <si>
    <t>王振霖</t>
  </si>
  <si>
    <t>11</t>
  </si>
  <si>
    <t>覃仁波</t>
  </si>
  <si>
    <t>两汪乡</t>
  </si>
  <si>
    <t>两汪乡两汪村七组</t>
  </si>
  <si>
    <t>覃义涛</t>
  </si>
  <si>
    <t>12</t>
  </si>
  <si>
    <t>潘树培</t>
  </si>
  <si>
    <t>仁里乡</t>
  </si>
  <si>
    <t>仁里乡摆赖村十组</t>
  </si>
  <si>
    <t>潘继忠</t>
  </si>
  <si>
    <t>13</t>
  </si>
  <si>
    <t>吴国桥</t>
  </si>
  <si>
    <t>仁里乡仁吉村三组</t>
  </si>
  <si>
    <t>吴勇敢</t>
  </si>
  <si>
    <t>14</t>
  </si>
  <si>
    <t>吴国永</t>
  </si>
  <si>
    <t>仁里乡仁吉村八组</t>
  </si>
  <si>
    <t>吴发成</t>
  </si>
  <si>
    <t>15</t>
  </si>
  <si>
    <t>吴庚兰</t>
  </si>
  <si>
    <t>仁里乡通倒村三组</t>
  </si>
  <si>
    <t>王安丽</t>
  </si>
  <si>
    <t>16</t>
  </si>
  <si>
    <t>吴老再</t>
  </si>
  <si>
    <t>仁里乡仁吉村十组</t>
  </si>
  <si>
    <t>吴鲁分</t>
  </si>
  <si>
    <t>17</t>
  </si>
  <si>
    <t>杨胜石</t>
  </si>
  <si>
    <t>仁里乡寿昌村四组</t>
  </si>
  <si>
    <t>吴名丽</t>
  </si>
  <si>
    <t>18</t>
  </si>
  <si>
    <t>王云</t>
  </si>
  <si>
    <t>仁里乡通倒七组</t>
  </si>
  <si>
    <t>王安祝</t>
  </si>
  <si>
    <t>19</t>
  </si>
  <si>
    <t>潘明论</t>
  </si>
  <si>
    <t>三江乡</t>
  </si>
  <si>
    <t>三江乡故衣村二组</t>
  </si>
  <si>
    <t>潘明特</t>
  </si>
  <si>
    <t>20</t>
  </si>
  <si>
    <t>袁桥福</t>
  </si>
  <si>
    <t>三江乡长岭村九菜冲组</t>
  </si>
  <si>
    <t>袁通贵</t>
  </si>
  <si>
    <t>21</t>
  </si>
  <si>
    <t>谢老老</t>
  </si>
  <si>
    <t>三江乡友埃村上有格组</t>
  </si>
  <si>
    <t>谢凤得</t>
  </si>
  <si>
    <t>22</t>
  </si>
  <si>
    <t>黎金礼</t>
  </si>
  <si>
    <t>三江乡四格村乌卡组</t>
  </si>
  <si>
    <t>黎金平</t>
  </si>
  <si>
    <t>23</t>
  </si>
  <si>
    <t>吴老礼</t>
  </si>
  <si>
    <t>吴老写</t>
  </si>
  <si>
    <t>24</t>
  </si>
  <si>
    <t>王三云</t>
  </si>
  <si>
    <t>三江乡怎冷村一组</t>
  </si>
  <si>
    <t>吴明友</t>
  </si>
  <si>
    <t>25</t>
  </si>
  <si>
    <t>杨胜腰</t>
  </si>
  <si>
    <t>平永镇</t>
  </si>
  <si>
    <t>平永镇乔亥村七组</t>
  </si>
  <si>
    <t>杨勇</t>
  </si>
  <si>
    <t>26</t>
  </si>
  <si>
    <t>张淑明</t>
  </si>
  <si>
    <t>平永镇平永村三组</t>
  </si>
  <si>
    <t>张秀城</t>
  </si>
  <si>
    <t>85</t>
  </si>
  <si>
    <t>27</t>
  </si>
  <si>
    <t>司三妹</t>
  </si>
  <si>
    <t>平永镇龙塘村四组</t>
  </si>
  <si>
    <t>杨平凡</t>
  </si>
  <si>
    <t>90</t>
  </si>
  <si>
    <t>28</t>
  </si>
  <si>
    <t>韦国号</t>
  </si>
  <si>
    <t>平永镇阶你村</t>
  </si>
  <si>
    <t>韦光新</t>
  </si>
  <si>
    <t>91</t>
  </si>
  <si>
    <t>29</t>
  </si>
  <si>
    <t>朱发桃</t>
  </si>
  <si>
    <t>平永镇乔亥村</t>
  </si>
  <si>
    <t>伍辉中</t>
  </si>
  <si>
    <t>88</t>
  </si>
  <si>
    <t>杨秀举</t>
  </si>
  <si>
    <t>塔石乡</t>
  </si>
  <si>
    <t>塔石乡党细村六组</t>
  </si>
  <si>
    <t>杨秀玖</t>
  </si>
  <si>
    <t>杨老啊</t>
  </si>
  <si>
    <t>八开镇</t>
  </si>
  <si>
    <t>八开镇分懂村二组</t>
  </si>
  <si>
    <t>杨正发</t>
  </si>
  <si>
    <t>陈书兰</t>
  </si>
  <si>
    <t>八开镇八开村五组</t>
  </si>
  <si>
    <t>陈书芝</t>
  </si>
  <si>
    <t>潘这</t>
  </si>
  <si>
    <t>水尾乡</t>
  </si>
  <si>
    <t>水尾乡上下午村下午组</t>
  </si>
  <si>
    <t>韦月</t>
  </si>
  <si>
    <t xml:space="preserve"> </t>
  </si>
  <si>
    <t>石福生</t>
  </si>
  <si>
    <t>计划乡</t>
  </si>
  <si>
    <t>计划乡摆王村四组</t>
  </si>
  <si>
    <t>石岩安</t>
  </si>
  <si>
    <t>麻胜珠</t>
  </si>
  <si>
    <t>车民街道</t>
  </si>
  <si>
    <t>车民街道东环阳光社区居委会东环阳光社区</t>
  </si>
  <si>
    <t>麻银忠</t>
  </si>
  <si>
    <t>吴化举</t>
  </si>
  <si>
    <t>车民街道东环特和社区居委会东环特和社区</t>
  </si>
  <si>
    <t>吴德隆</t>
  </si>
  <si>
    <t>张荣仙</t>
  </si>
  <si>
    <t>古州镇</t>
  </si>
  <si>
    <t>古州镇小堡社区三组</t>
  </si>
  <si>
    <t>张文</t>
  </si>
  <si>
    <t>欧举刚</t>
  </si>
  <si>
    <t>欧帮林</t>
  </si>
  <si>
    <t>龙见平</t>
  </si>
  <si>
    <t>古州镇高兴村六组</t>
  </si>
  <si>
    <t>龙见情</t>
  </si>
  <si>
    <t>杨桂芳</t>
  </si>
  <si>
    <t>古州镇六村一组</t>
  </si>
  <si>
    <t>盘寿辉</t>
  </si>
  <si>
    <t>龙树林</t>
  </si>
  <si>
    <t>古州镇丰乐社区丰乐安置区廉租房组</t>
  </si>
  <si>
    <t>龙树成</t>
  </si>
  <si>
    <t>周满堂</t>
  </si>
  <si>
    <t>古州镇八吉村八吉组</t>
  </si>
  <si>
    <t>周金玉</t>
  </si>
  <si>
    <t>张琦</t>
  </si>
  <si>
    <t>古州镇西环北路附一路</t>
  </si>
  <si>
    <t>叶桃云</t>
  </si>
  <si>
    <t>袁全金</t>
  </si>
  <si>
    <t>古州镇场坝东路1号</t>
  </si>
  <si>
    <t>袁文斌</t>
  </si>
  <si>
    <t>邓玉华</t>
  </si>
  <si>
    <t>古州镇西环南路附二路</t>
  </si>
  <si>
    <t>邓建华</t>
  </si>
  <si>
    <t>杨廷清</t>
  </si>
  <si>
    <t>乐里镇</t>
  </si>
  <si>
    <t>乐里镇平相村四组</t>
  </si>
  <si>
    <t>杨仕学</t>
  </si>
  <si>
    <t>杨亮</t>
  </si>
  <si>
    <t>乐里镇大寨村八组</t>
  </si>
  <si>
    <t>杨秀梅</t>
  </si>
  <si>
    <t>97</t>
  </si>
  <si>
    <t>蒋元金</t>
  </si>
  <si>
    <t>乐里镇高平村六组</t>
  </si>
  <si>
    <t>蒋元芬</t>
  </si>
  <si>
    <t>84</t>
  </si>
  <si>
    <t>石显文</t>
  </si>
  <si>
    <t>寨蒿镇</t>
  </si>
  <si>
    <t>寨蒿镇乃勇村三组</t>
  </si>
  <si>
    <t>吴含香</t>
  </si>
  <si>
    <t>宋老树贵</t>
  </si>
  <si>
    <t>朗洞镇</t>
  </si>
  <si>
    <t>朗洞镇岑最村二组</t>
  </si>
  <si>
    <t>宋宏军</t>
  </si>
  <si>
    <t>合计</t>
  </si>
  <si>
    <t>小写</t>
  </si>
  <si>
    <t xml:space="preserve">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</si>
</sst>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9"/>
      <color theme="1"/>
      <name val="宋体"/>
      <charset val="134"/>
    </font>
    <font>
      <b/>
      <sz val="10"/>
      <color theme="1"/>
      <name val="等线"/>
      <charset val="134"/>
      <scheme val="minor"/>
    </font>
    <font>
      <b/>
      <sz val="9"/>
      <color theme="1"/>
      <name val="宋体"/>
      <charset val="134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b/>
      <sz val="18"/>
      <color theme="1"/>
      <name val="黑体"/>
      <charset val="134"/>
    </font>
    <font>
      <b/>
      <sz val="10"/>
      <color theme="1"/>
      <name val="黑体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b/>
      <sz val="8"/>
      <color theme="1"/>
      <name val="宋体"/>
      <charset val="0"/>
    </font>
    <font>
      <sz val="8"/>
      <color theme="1"/>
      <name val="宋体"/>
      <charset val="0"/>
    </font>
    <font>
      <sz val="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36" fillId="0" borderId="0">
      <alignment vertical="center"/>
    </xf>
    <xf numFmtId="0" fontId="37" fillId="0" borderId="0"/>
  </cellStyleXfs>
  <cellXfs count="6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10" fillId="0" borderId="1" xfId="23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49" fontId="11" fillId="0" borderId="1" xfId="2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11" fillId="0" borderId="1" xfId="23" applyNumberFormat="1" applyFont="1" applyFill="1" applyBorder="1" applyAlignment="1" applyProtection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 shrinkToFit="1"/>
    </xf>
    <xf numFmtId="0" fontId="11" fillId="0" borderId="1" xfId="0" applyNumberFormat="1" applyFont="1" applyFill="1" applyBorder="1" applyAlignment="1" applyProtection="1">
      <alignment horizontal="center" vertical="center" wrapText="1" shrinkToFit="1"/>
    </xf>
    <xf numFmtId="176" fontId="8" fillId="2" borderId="0" xfId="0" applyNumberFormat="1" applyFont="1" applyFill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" xfId="50"/>
    <cellStyle name="常规 2" xfId="51"/>
    <cellStyle name="常规_义教绩效工资审批表（模板）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0"/>
  <sheetViews>
    <sheetView tabSelected="1" zoomScale="147" zoomScaleNormal="147" workbookViewId="0">
      <pane ySplit="4" topLeftCell="A59" activePane="bottomLeft" state="frozen"/>
      <selection/>
      <selection pane="bottomLeft" activeCell="F1" sqref="F$1:F$1048576"/>
    </sheetView>
  </sheetViews>
  <sheetFormatPr defaultColWidth="9" defaultRowHeight="14.25"/>
  <cols>
    <col min="1" max="1" width="3.5" style="10" customWidth="1"/>
    <col min="2" max="2" width="6.88333333333333" style="9" customWidth="1"/>
    <col min="3" max="3" width="6.825" style="11" customWidth="1"/>
    <col min="4" max="4" width="14.2833333333333" style="12" customWidth="1"/>
    <col min="5" max="5" width="6.25" style="13" customWidth="1"/>
    <col min="6" max="6" width="6.125" style="14" customWidth="1"/>
    <col min="7" max="7" width="5.45833333333333" style="10" customWidth="1"/>
    <col min="8" max="8" width="13.35" style="10" customWidth="1"/>
    <col min="9" max="9" width="8.6" style="15" customWidth="1"/>
    <col min="10" max="10" width="7.39166666666667" style="10" customWidth="1"/>
    <col min="11" max="16384" width="9" style="10"/>
  </cols>
  <sheetData>
    <row r="1" s="1" customFormat="1" ht="21" customHeight="1" spans="1:10">
      <c r="A1" s="10" t="s">
        <v>0</v>
      </c>
      <c r="B1" s="9"/>
      <c r="C1" s="11"/>
      <c r="D1" s="12"/>
      <c r="E1" s="13"/>
      <c r="F1" s="14"/>
      <c r="G1" s="10"/>
      <c r="H1" s="10"/>
      <c r="I1" s="15"/>
      <c r="J1" s="10"/>
    </row>
    <row r="2" s="1" customFormat="1" ht="25" customHeight="1" spans="1:10">
      <c r="A2" s="16" t="s">
        <v>1</v>
      </c>
      <c r="B2" s="17"/>
      <c r="C2" s="18"/>
      <c r="D2" s="19"/>
      <c r="E2" s="20"/>
      <c r="F2" s="20"/>
      <c r="G2" s="21"/>
      <c r="H2" s="21"/>
      <c r="I2" s="41"/>
      <c r="J2" s="21"/>
    </row>
    <row r="3" s="2" customFormat="1" ht="46" customHeight="1" spans="1:10">
      <c r="A3" s="22" t="s">
        <v>2</v>
      </c>
      <c r="B3" s="22" t="s">
        <v>3</v>
      </c>
      <c r="C3" s="22" t="s">
        <v>4</v>
      </c>
      <c r="D3" s="23" t="s">
        <v>5</v>
      </c>
      <c r="E3" s="23" t="s">
        <v>6</v>
      </c>
      <c r="F3" s="24" t="s">
        <v>7</v>
      </c>
      <c r="G3" s="23" t="s">
        <v>8</v>
      </c>
      <c r="H3" s="23" t="s">
        <v>9</v>
      </c>
      <c r="I3" s="42" t="s">
        <v>10</v>
      </c>
      <c r="J3" s="24" t="s">
        <v>11</v>
      </c>
    </row>
    <row r="4" s="3" customFormat="1" ht="20" customHeight="1" spans="1:10">
      <c r="A4" s="25">
        <v>1</v>
      </c>
      <c r="B4" s="25" t="s">
        <v>12</v>
      </c>
      <c r="C4" s="25" t="s">
        <v>13</v>
      </c>
      <c r="D4" s="25" t="s">
        <v>14</v>
      </c>
      <c r="E4" s="25" t="s">
        <v>15</v>
      </c>
      <c r="F4" s="25" t="s">
        <v>16</v>
      </c>
      <c r="G4" s="25">
        <v>82</v>
      </c>
      <c r="H4" s="25">
        <v>945</v>
      </c>
      <c r="I4" s="43">
        <f t="shared" ref="I4:I9" si="0">H4</f>
        <v>945</v>
      </c>
      <c r="J4" s="25"/>
    </row>
    <row r="5" s="2" customFormat="1" ht="20" customHeight="1" spans="1:10">
      <c r="A5" s="25">
        <v>2</v>
      </c>
      <c r="B5" s="25" t="s">
        <v>17</v>
      </c>
      <c r="C5" s="25" t="s">
        <v>13</v>
      </c>
      <c r="D5" s="25" t="s">
        <v>18</v>
      </c>
      <c r="E5" s="25" t="s">
        <v>19</v>
      </c>
      <c r="F5" s="25" t="s">
        <v>20</v>
      </c>
      <c r="G5" s="25">
        <v>82</v>
      </c>
      <c r="H5" s="25">
        <v>1890</v>
      </c>
      <c r="I5" s="43">
        <f t="shared" si="0"/>
        <v>1890</v>
      </c>
      <c r="J5" s="25"/>
    </row>
    <row r="6" s="2" customFormat="1" ht="20" customHeight="1" spans="1:10">
      <c r="A6" s="25">
        <v>3</v>
      </c>
      <c r="B6" s="25" t="s">
        <v>21</v>
      </c>
      <c r="C6" s="25" t="s">
        <v>13</v>
      </c>
      <c r="D6" s="25" t="s">
        <v>22</v>
      </c>
      <c r="E6" s="25" t="s">
        <v>23</v>
      </c>
      <c r="F6" s="25" t="s">
        <v>16</v>
      </c>
      <c r="G6" s="25">
        <v>83</v>
      </c>
      <c r="H6" s="25">
        <v>945</v>
      </c>
      <c r="I6" s="43">
        <f t="shared" si="0"/>
        <v>945</v>
      </c>
      <c r="J6" s="25"/>
    </row>
    <row r="7" s="2" customFormat="1" ht="20" customHeight="1" spans="1:10">
      <c r="A7" s="25">
        <v>4</v>
      </c>
      <c r="B7" s="25" t="s">
        <v>24</v>
      </c>
      <c r="C7" s="25" t="s">
        <v>13</v>
      </c>
      <c r="D7" s="25" t="s">
        <v>25</v>
      </c>
      <c r="E7" s="25" t="s">
        <v>26</v>
      </c>
      <c r="F7" s="25" t="s">
        <v>16</v>
      </c>
      <c r="G7" s="25">
        <v>80</v>
      </c>
      <c r="H7" s="25">
        <v>945</v>
      </c>
      <c r="I7" s="43">
        <f t="shared" si="0"/>
        <v>945</v>
      </c>
      <c r="J7" s="25"/>
    </row>
    <row r="8" s="2" customFormat="1" ht="20" customHeight="1" spans="1:10">
      <c r="A8" s="25">
        <v>5</v>
      </c>
      <c r="B8" s="25" t="s">
        <v>27</v>
      </c>
      <c r="C8" s="25" t="s">
        <v>13</v>
      </c>
      <c r="D8" s="25" t="s">
        <v>28</v>
      </c>
      <c r="E8" s="25" t="s">
        <v>29</v>
      </c>
      <c r="F8" s="25" t="s">
        <v>16</v>
      </c>
      <c r="G8" s="25">
        <v>81</v>
      </c>
      <c r="H8" s="25">
        <v>945</v>
      </c>
      <c r="I8" s="43">
        <f t="shared" si="0"/>
        <v>945</v>
      </c>
      <c r="J8" s="25"/>
    </row>
    <row r="9" s="2" customFormat="1" ht="20" customHeight="1" spans="1:10">
      <c r="A9" s="25">
        <v>6</v>
      </c>
      <c r="B9" s="25" t="s">
        <v>30</v>
      </c>
      <c r="C9" s="25" t="s">
        <v>13</v>
      </c>
      <c r="D9" s="25" t="s">
        <v>31</v>
      </c>
      <c r="E9" s="25" t="s">
        <v>32</v>
      </c>
      <c r="F9" s="25" t="s">
        <v>20</v>
      </c>
      <c r="G9" s="25">
        <v>80</v>
      </c>
      <c r="H9" s="25">
        <v>1890</v>
      </c>
      <c r="I9" s="43">
        <f t="shared" si="0"/>
        <v>1890</v>
      </c>
      <c r="J9" s="44"/>
    </row>
    <row r="10" s="4" customFormat="1" ht="20" customHeight="1" spans="1:10">
      <c r="A10" s="26" t="s">
        <v>33</v>
      </c>
      <c r="B10" s="26"/>
      <c r="C10" s="27"/>
      <c r="D10" s="27"/>
      <c r="E10" s="27"/>
      <c r="F10" s="27"/>
      <c r="G10" s="27"/>
      <c r="H10" s="27"/>
      <c r="I10" s="45">
        <f>SUM(I4:I9)</f>
        <v>7560</v>
      </c>
      <c r="J10" s="46"/>
    </row>
    <row r="11" s="3" customFormat="1" ht="20" customHeight="1" spans="1:10">
      <c r="A11" s="22" t="s">
        <v>34</v>
      </c>
      <c r="B11" s="28" t="s">
        <v>35</v>
      </c>
      <c r="C11" s="28" t="s">
        <v>36</v>
      </c>
      <c r="D11" s="28" t="s">
        <v>37</v>
      </c>
      <c r="E11" s="24" t="s">
        <v>38</v>
      </c>
      <c r="F11" s="25" t="s">
        <v>20</v>
      </c>
      <c r="G11" s="28">
        <v>88</v>
      </c>
      <c r="H11" s="28">
        <v>1890</v>
      </c>
      <c r="I11" s="42">
        <f>H11</f>
        <v>1890</v>
      </c>
      <c r="J11" s="28"/>
    </row>
    <row r="12" s="3" customFormat="1" ht="20" customHeight="1" spans="1:10">
      <c r="A12" s="22" t="s">
        <v>39</v>
      </c>
      <c r="B12" s="25" t="s">
        <v>40</v>
      </c>
      <c r="C12" s="28" t="s">
        <v>36</v>
      </c>
      <c r="D12" s="28" t="s">
        <v>41</v>
      </c>
      <c r="E12" s="28" t="s">
        <v>42</v>
      </c>
      <c r="F12" s="25" t="s">
        <v>16</v>
      </c>
      <c r="G12" s="23" t="s">
        <v>43</v>
      </c>
      <c r="H12" s="25">
        <v>945</v>
      </c>
      <c r="I12" s="43">
        <f>H12</f>
        <v>945</v>
      </c>
      <c r="J12" s="24"/>
    </row>
    <row r="13" s="3" customFormat="1" ht="20" customHeight="1" spans="1:10">
      <c r="A13" s="22" t="s">
        <v>44</v>
      </c>
      <c r="B13" s="25" t="s">
        <v>45</v>
      </c>
      <c r="C13" s="28" t="s">
        <v>36</v>
      </c>
      <c r="D13" s="25" t="s">
        <v>46</v>
      </c>
      <c r="E13" s="28" t="s">
        <v>47</v>
      </c>
      <c r="F13" s="25" t="s">
        <v>16</v>
      </c>
      <c r="G13" s="28">
        <v>88</v>
      </c>
      <c r="H13" s="25">
        <v>945</v>
      </c>
      <c r="I13" s="43">
        <f>H13</f>
        <v>945</v>
      </c>
      <c r="J13" s="28"/>
    </row>
    <row r="14" s="3" customFormat="1" ht="20" customHeight="1" spans="1:10">
      <c r="A14" s="22" t="s">
        <v>48</v>
      </c>
      <c r="B14" s="25" t="s">
        <v>49</v>
      </c>
      <c r="C14" s="28" t="s">
        <v>36</v>
      </c>
      <c r="D14" s="25" t="s">
        <v>46</v>
      </c>
      <c r="E14" s="28" t="s">
        <v>50</v>
      </c>
      <c r="F14" s="25" t="s">
        <v>16</v>
      </c>
      <c r="G14" s="28">
        <v>87</v>
      </c>
      <c r="H14" s="25">
        <v>945</v>
      </c>
      <c r="I14" s="43">
        <f>H14</f>
        <v>945</v>
      </c>
      <c r="J14" s="28"/>
    </row>
    <row r="15" s="5" customFormat="1" ht="20" customHeight="1" spans="1:10">
      <c r="A15" s="26" t="s">
        <v>33</v>
      </c>
      <c r="B15" s="26"/>
      <c r="C15" s="29"/>
      <c r="D15" s="29"/>
      <c r="E15" s="29"/>
      <c r="F15" s="29"/>
      <c r="G15" s="29"/>
      <c r="H15" s="29"/>
      <c r="I15" s="45">
        <f>SUM(I11:I14)</f>
        <v>4725</v>
      </c>
      <c r="J15" s="30"/>
    </row>
    <row r="16" s="3" customFormat="1" ht="20" customHeight="1" spans="1:10">
      <c r="A16" s="22" t="s">
        <v>51</v>
      </c>
      <c r="B16" s="28" t="s">
        <v>52</v>
      </c>
      <c r="C16" s="28" t="s">
        <v>53</v>
      </c>
      <c r="D16" s="28" t="s">
        <v>54</v>
      </c>
      <c r="E16" s="28" t="s">
        <v>55</v>
      </c>
      <c r="F16" s="25" t="s">
        <v>16</v>
      </c>
      <c r="G16" s="24">
        <v>83</v>
      </c>
      <c r="H16" s="25">
        <v>945</v>
      </c>
      <c r="I16" s="43">
        <f>H16</f>
        <v>945</v>
      </c>
      <c r="J16" s="24"/>
    </row>
    <row r="17" s="5" customFormat="1" ht="20" customHeight="1" spans="1:10">
      <c r="A17" s="26" t="s">
        <v>33</v>
      </c>
      <c r="B17" s="26"/>
      <c r="C17" s="30"/>
      <c r="D17" s="30"/>
      <c r="E17" s="30"/>
      <c r="F17" s="30"/>
      <c r="G17" s="30"/>
      <c r="H17" s="30"/>
      <c r="I17" s="45">
        <f>SUM(I16:I16)</f>
        <v>945</v>
      </c>
      <c r="J17" s="46"/>
    </row>
    <row r="18" s="3" customFormat="1" ht="20" customHeight="1" spans="1:10">
      <c r="A18" s="22" t="s">
        <v>56</v>
      </c>
      <c r="B18" s="31" t="s">
        <v>57</v>
      </c>
      <c r="C18" s="24" t="s">
        <v>58</v>
      </c>
      <c r="D18" s="31" t="s">
        <v>59</v>
      </c>
      <c r="E18" s="32" t="s">
        <v>60</v>
      </c>
      <c r="F18" s="25" t="s">
        <v>16</v>
      </c>
      <c r="G18" s="24">
        <v>88</v>
      </c>
      <c r="H18" s="25">
        <v>945</v>
      </c>
      <c r="I18" s="43">
        <f t="shared" ref="I18:I24" si="1">H18</f>
        <v>945</v>
      </c>
      <c r="J18" s="24"/>
    </row>
    <row r="19" s="3" customFormat="1" ht="20" customHeight="1" spans="1:10">
      <c r="A19" s="22" t="s">
        <v>61</v>
      </c>
      <c r="B19" s="31" t="s">
        <v>62</v>
      </c>
      <c r="C19" s="24" t="s">
        <v>58</v>
      </c>
      <c r="D19" s="31" t="s">
        <v>63</v>
      </c>
      <c r="E19" s="32" t="s">
        <v>64</v>
      </c>
      <c r="F19" s="25" t="s">
        <v>16</v>
      </c>
      <c r="G19" s="24">
        <v>86</v>
      </c>
      <c r="H19" s="25">
        <v>945</v>
      </c>
      <c r="I19" s="43">
        <f t="shared" si="1"/>
        <v>945</v>
      </c>
      <c r="J19" s="24"/>
    </row>
    <row r="20" s="3" customFormat="1" ht="20" customHeight="1" spans="1:10">
      <c r="A20" s="22" t="s">
        <v>65</v>
      </c>
      <c r="B20" s="31" t="s">
        <v>66</v>
      </c>
      <c r="C20" s="24" t="s">
        <v>58</v>
      </c>
      <c r="D20" s="31" t="s">
        <v>67</v>
      </c>
      <c r="E20" s="32" t="s">
        <v>68</v>
      </c>
      <c r="F20" s="25" t="s">
        <v>20</v>
      </c>
      <c r="G20" s="24">
        <v>88</v>
      </c>
      <c r="H20" s="28">
        <v>1890</v>
      </c>
      <c r="I20" s="42">
        <f t="shared" si="1"/>
        <v>1890</v>
      </c>
      <c r="J20" s="24"/>
    </row>
    <row r="21" s="3" customFormat="1" ht="20" customHeight="1" spans="1:10">
      <c r="A21" s="22" t="s">
        <v>69</v>
      </c>
      <c r="B21" s="31" t="s">
        <v>70</v>
      </c>
      <c r="C21" s="31" t="s">
        <v>58</v>
      </c>
      <c r="D21" s="31" t="s">
        <v>71</v>
      </c>
      <c r="E21" s="33" t="s">
        <v>72</v>
      </c>
      <c r="F21" s="25" t="s">
        <v>16</v>
      </c>
      <c r="G21" s="24">
        <v>81</v>
      </c>
      <c r="H21" s="25">
        <v>945</v>
      </c>
      <c r="I21" s="43">
        <f t="shared" si="1"/>
        <v>945</v>
      </c>
      <c r="J21" s="24"/>
    </row>
    <row r="22" s="3" customFormat="1" ht="20" customHeight="1" spans="1:10">
      <c r="A22" s="22" t="s">
        <v>73</v>
      </c>
      <c r="B22" s="31" t="s">
        <v>74</v>
      </c>
      <c r="C22" s="31" t="s">
        <v>58</v>
      </c>
      <c r="D22" s="31" t="s">
        <v>75</v>
      </c>
      <c r="E22" s="33" t="s">
        <v>76</v>
      </c>
      <c r="F22" s="25" t="s">
        <v>16</v>
      </c>
      <c r="G22" s="24">
        <v>92</v>
      </c>
      <c r="H22" s="25">
        <v>945</v>
      </c>
      <c r="I22" s="43">
        <f t="shared" si="1"/>
        <v>945</v>
      </c>
      <c r="J22" s="24"/>
    </row>
    <row r="23" s="3" customFormat="1" ht="20" customHeight="1" spans="1:10">
      <c r="A23" s="22" t="s">
        <v>77</v>
      </c>
      <c r="B23" s="31" t="s">
        <v>78</v>
      </c>
      <c r="C23" s="31" t="s">
        <v>58</v>
      </c>
      <c r="D23" s="31" t="s">
        <v>79</v>
      </c>
      <c r="E23" s="23" t="s">
        <v>80</v>
      </c>
      <c r="F23" s="25" t="s">
        <v>16</v>
      </c>
      <c r="G23" s="24">
        <v>89</v>
      </c>
      <c r="H23" s="25">
        <v>945</v>
      </c>
      <c r="I23" s="43">
        <f t="shared" si="1"/>
        <v>945</v>
      </c>
      <c r="J23" s="24"/>
    </row>
    <row r="24" s="3" customFormat="1" ht="20" customHeight="1" spans="1:10">
      <c r="A24" s="22" t="s">
        <v>81</v>
      </c>
      <c r="B24" s="31" t="s">
        <v>82</v>
      </c>
      <c r="C24" s="31" t="s">
        <v>58</v>
      </c>
      <c r="D24" s="31" t="s">
        <v>83</v>
      </c>
      <c r="E24" s="23" t="s">
        <v>84</v>
      </c>
      <c r="F24" s="25" t="s">
        <v>16</v>
      </c>
      <c r="G24" s="24">
        <v>89</v>
      </c>
      <c r="H24" s="25">
        <v>945</v>
      </c>
      <c r="I24" s="43">
        <f t="shared" si="1"/>
        <v>945</v>
      </c>
      <c r="J24" s="24"/>
    </row>
    <row r="25" s="5" customFormat="1" ht="20" customHeight="1" spans="1:10">
      <c r="A25" s="26" t="s">
        <v>33</v>
      </c>
      <c r="B25" s="34"/>
      <c r="C25" s="35"/>
      <c r="D25" s="35"/>
      <c r="E25" s="35"/>
      <c r="F25" s="35"/>
      <c r="G25" s="35"/>
      <c r="H25" s="35"/>
      <c r="I25" s="45">
        <f>SUM(I18:I24)</f>
        <v>7560</v>
      </c>
      <c r="J25" s="46"/>
    </row>
    <row r="26" s="3" customFormat="1" ht="20" customHeight="1" spans="1:10">
      <c r="A26" s="22" t="s">
        <v>85</v>
      </c>
      <c r="B26" s="36" t="s">
        <v>86</v>
      </c>
      <c r="C26" s="28" t="s">
        <v>87</v>
      </c>
      <c r="D26" s="28" t="s">
        <v>88</v>
      </c>
      <c r="E26" s="28" t="s">
        <v>89</v>
      </c>
      <c r="F26" s="25" t="s">
        <v>16</v>
      </c>
      <c r="G26" s="28">
        <v>82</v>
      </c>
      <c r="H26" s="25">
        <v>945</v>
      </c>
      <c r="I26" s="43">
        <f>H26</f>
        <v>945</v>
      </c>
      <c r="J26" s="24"/>
    </row>
    <row r="27" s="3" customFormat="1" ht="20" customHeight="1" spans="1:10">
      <c r="A27" s="22" t="s">
        <v>90</v>
      </c>
      <c r="B27" s="36" t="s">
        <v>91</v>
      </c>
      <c r="C27" s="28" t="s">
        <v>87</v>
      </c>
      <c r="D27" s="28" t="s">
        <v>92</v>
      </c>
      <c r="E27" s="24" t="s">
        <v>93</v>
      </c>
      <c r="F27" s="25" t="s">
        <v>16</v>
      </c>
      <c r="G27" s="28">
        <v>84</v>
      </c>
      <c r="H27" s="25">
        <v>945</v>
      </c>
      <c r="I27" s="43">
        <f>H27</f>
        <v>945</v>
      </c>
      <c r="J27" s="24"/>
    </row>
    <row r="28" s="3" customFormat="1" ht="20" customHeight="1" spans="1:10">
      <c r="A28" s="22" t="s">
        <v>94</v>
      </c>
      <c r="B28" s="36" t="s">
        <v>95</v>
      </c>
      <c r="C28" s="28" t="s">
        <v>87</v>
      </c>
      <c r="D28" s="28" t="s">
        <v>96</v>
      </c>
      <c r="E28" s="24" t="s">
        <v>97</v>
      </c>
      <c r="F28" s="25" t="s">
        <v>20</v>
      </c>
      <c r="G28" s="24">
        <v>82</v>
      </c>
      <c r="H28" s="28">
        <v>1890</v>
      </c>
      <c r="I28" s="42">
        <f>H28</f>
        <v>1890</v>
      </c>
      <c r="J28" s="24"/>
    </row>
    <row r="29" s="3" customFormat="1" ht="20" customHeight="1" spans="1:10">
      <c r="A29" s="22" t="s">
        <v>98</v>
      </c>
      <c r="B29" s="36" t="s">
        <v>99</v>
      </c>
      <c r="C29" s="28" t="s">
        <v>87</v>
      </c>
      <c r="D29" s="28" t="s">
        <v>100</v>
      </c>
      <c r="E29" s="24" t="s">
        <v>101</v>
      </c>
      <c r="F29" s="25" t="s">
        <v>16</v>
      </c>
      <c r="G29" s="28">
        <v>80</v>
      </c>
      <c r="H29" s="25">
        <v>945</v>
      </c>
      <c r="I29" s="43">
        <f>H29</f>
        <v>945</v>
      </c>
      <c r="J29" s="24"/>
    </row>
    <row r="30" s="3" customFormat="1" ht="20" customHeight="1" spans="1:10">
      <c r="A30" s="22" t="s">
        <v>102</v>
      </c>
      <c r="B30" s="36" t="s">
        <v>103</v>
      </c>
      <c r="C30" s="28" t="s">
        <v>87</v>
      </c>
      <c r="D30" s="28" t="s">
        <v>100</v>
      </c>
      <c r="E30" s="23" t="s">
        <v>104</v>
      </c>
      <c r="F30" s="25" t="s">
        <v>16</v>
      </c>
      <c r="G30" s="24">
        <v>80</v>
      </c>
      <c r="H30" s="25">
        <v>945</v>
      </c>
      <c r="I30" s="43">
        <f>H30</f>
        <v>945</v>
      </c>
      <c r="J30" s="24"/>
    </row>
    <row r="31" s="3" customFormat="1" ht="20" customHeight="1" spans="1:10">
      <c r="A31" s="22" t="s">
        <v>105</v>
      </c>
      <c r="B31" s="36" t="s">
        <v>106</v>
      </c>
      <c r="C31" s="28" t="s">
        <v>87</v>
      </c>
      <c r="D31" s="28" t="s">
        <v>107</v>
      </c>
      <c r="E31" s="23" t="s">
        <v>108</v>
      </c>
      <c r="F31" s="25" t="s">
        <v>16</v>
      </c>
      <c r="G31" s="24">
        <v>85</v>
      </c>
      <c r="H31" s="25">
        <v>945</v>
      </c>
      <c r="I31" s="43">
        <v>945</v>
      </c>
      <c r="J31" s="24"/>
    </row>
    <row r="32" s="5" customFormat="1" ht="20" customHeight="1" spans="1:10">
      <c r="A32" s="26" t="s">
        <v>33</v>
      </c>
      <c r="B32" s="26"/>
      <c r="C32" s="29"/>
      <c r="D32" s="29"/>
      <c r="E32" s="29"/>
      <c r="F32" s="29"/>
      <c r="G32" s="29"/>
      <c r="H32" s="29"/>
      <c r="I32" s="45">
        <f>SUM(I26:I31)</f>
        <v>6615</v>
      </c>
      <c r="J32" s="46"/>
    </row>
    <row r="33" s="3" customFormat="1" ht="20" customHeight="1" spans="1:10">
      <c r="A33" s="22" t="s">
        <v>109</v>
      </c>
      <c r="B33" s="28" t="s">
        <v>110</v>
      </c>
      <c r="C33" s="28" t="s">
        <v>111</v>
      </c>
      <c r="D33" s="28" t="s">
        <v>112</v>
      </c>
      <c r="E33" s="28" t="s">
        <v>113</v>
      </c>
      <c r="F33" s="25" t="s">
        <v>20</v>
      </c>
      <c r="G33" s="28">
        <v>82</v>
      </c>
      <c r="H33" s="28">
        <v>1890</v>
      </c>
      <c r="I33" s="42">
        <f t="shared" ref="I33:I35" si="2">H33</f>
        <v>1890</v>
      </c>
      <c r="J33" s="24"/>
    </row>
    <row r="34" s="6" customFormat="1" ht="20" customHeight="1" spans="1:10">
      <c r="A34" s="22" t="s">
        <v>114</v>
      </c>
      <c r="B34" s="23" t="s">
        <v>115</v>
      </c>
      <c r="C34" s="28" t="s">
        <v>111</v>
      </c>
      <c r="D34" s="28" t="s">
        <v>116</v>
      </c>
      <c r="E34" s="23" t="s">
        <v>117</v>
      </c>
      <c r="F34" s="25" t="s">
        <v>16</v>
      </c>
      <c r="G34" s="23" t="s">
        <v>118</v>
      </c>
      <c r="H34" s="25">
        <v>945</v>
      </c>
      <c r="I34" s="43">
        <f t="shared" si="2"/>
        <v>945</v>
      </c>
      <c r="J34" s="23"/>
    </row>
    <row r="35" s="6" customFormat="1" ht="20" customHeight="1" spans="1:10">
      <c r="A35" s="22" t="s">
        <v>119</v>
      </c>
      <c r="B35" s="23" t="s">
        <v>120</v>
      </c>
      <c r="C35" s="28" t="s">
        <v>111</v>
      </c>
      <c r="D35" s="23" t="s">
        <v>121</v>
      </c>
      <c r="E35" s="23" t="s">
        <v>122</v>
      </c>
      <c r="F35" s="25" t="s">
        <v>16</v>
      </c>
      <c r="G35" s="23" t="s">
        <v>123</v>
      </c>
      <c r="H35" s="25">
        <v>945</v>
      </c>
      <c r="I35" s="43">
        <f t="shared" si="2"/>
        <v>945</v>
      </c>
      <c r="J35" s="23"/>
    </row>
    <row r="36" s="6" customFormat="1" ht="20" customHeight="1" spans="1:10">
      <c r="A36" s="22" t="s">
        <v>124</v>
      </c>
      <c r="B36" s="23" t="s">
        <v>125</v>
      </c>
      <c r="C36" s="28" t="s">
        <v>111</v>
      </c>
      <c r="D36" s="23" t="s">
        <v>126</v>
      </c>
      <c r="E36" s="23" t="s">
        <v>127</v>
      </c>
      <c r="F36" s="25" t="s">
        <v>20</v>
      </c>
      <c r="G36" s="23" t="s">
        <v>128</v>
      </c>
      <c r="H36" s="25">
        <v>1890</v>
      </c>
      <c r="I36" s="43">
        <v>1890</v>
      </c>
      <c r="J36" s="23"/>
    </row>
    <row r="37" s="6" customFormat="1" ht="20" customHeight="1" spans="1:10">
      <c r="A37" s="22" t="s">
        <v>129</v>
      </c>
      <c r="B37" s="23" t="s">
        <v>130</v>
      </c>
      <c r="C37" s="28" t="s">
        <v>111</v>
      </c>
      <c r="D37" s="28" t="s">
        <v>131</v>
      </c>
      <c r="E37" s="23" t="s">
        <v>132</v>
      </c>
      <c r="F37" s="25" t="s">
        <v>20</v>
      </c>
      <c r="G37" s="23" t="s">
        <v>133</v>
      </c>
      <c r="H37" s="25">
        <v>1890</v>
      </c>
      <c r="I37" s="43">
        <v>1890</v>
      </c>
      <c r="J37" s="23"/>
    </row>
    <row r="38" s="5" customFormat="1" ht="20" customHeight="1" spans="1:10">
      <c r="A38" s="26" t="s">
        <v>33</v>
      </c>
      <c r="B38" s="26"/>
      <c r="C38" s="28"/>
      <c r="D38" s="30"/>
      <c r="E38" s="30"/>
      <c r="F38" s="30"/>
      <c r="G38" s="30"/>
      <c r="H38" s="30"/>
      <c r="I38" s="45">
        <f>SUM(I33:I37)</f>
        <v>7560</v>
      </c>
      <c r="J38" s="46"/>
    </row>
    <row r="39" s="3" customFormat="1" ht="20" customHeight="1" spans="1:10">
      <c r="A39" s="25">
        <v>30</v>
      </c>
      <c r="B39" s="37" t="s">
        <v>134</v>
      </c>
      <c r="C39" s="38" t="s">
        <v>135</v>
      </c>
      <c r="D39" s="28" t="s">
        <v>136</v>
      </c>
      <c r="E39" s="38" t="s">
        <v>137</v>
      </c>
      <c r="F39" s="25" t="s">
        <v>16</v>
      </c>
      <c r="G39" s="25">
        <v>87</v>
      </c>
      <c r="H39" s="25">
        <v>945</v>
      </c>
      <c r="I39" s="43">
        <f>H39</f>
        <v>945</v>
      </c>
      <c r="J39" s="24"/>
    </row>
    <row r="40" s="5" customFormat="1" ht="20" customHeight="1" spans="1:10">
      <c r="A40" s="30" t="s">
        <v>33</v>
      </c>
      <c r="B40" s="30"/>
      <c r="C40" s="30"/>
      <c r="D40" s="30"/>
      <c r="E40" s="30"/>
      <c r="F40" s="30"/>
      <c r="G40" s="30"/>
      <c r="H40" s="30"/>
      <c r="I40" s="45">
        <f>SUM(I39:I39)</f>
        <v>945</v>
      </c>
      <c r="J40" s="46"/>
    </row>
    <row r="41" s="3" customFormat="1" ht="20" customHeight="1" spans="1:10">
      <c r="A41" s="25">
        <v>31</v>
      </c>
      <c r="B41" s="25" t="s">
        <v>138</v>
      </c>
      <c r="C41" s="25" t="s">
        <v>139</v>
      </c>
      <c r="D41" s="25" t="s">
        <v>140</v>
      </c>
      <c r="E41" s="25" t="s">
        <v>141</v>
      </c>
      <c r="F41" s="25" t="s">
        <v>16</v>
      </c>
      <c r="G41" s="25">
        <v>90</v>
      </c>
      <c r="H41" s="25">
        <v>945</v>
      </c>
      <c r="I41" s="43">
        <f t="shared" ref="I41:I45" si="3">H41</f>
        <v>945</v>
      </c>
      <c r="J41" s="24"/>
    </row>
    <row r="42" s="3" customFormat="1" ht="20" customHeight="1" spans="1:10">
      <c r="A42" s="25">
        <v>32</v>
      </c>
      <c r="B42" s="25" t="s">
        <v>142</v>
      </c>
      <c r="C42" s="25" t="s">
        <v>139</v>
      </c>
      <c r="D42" s="25" t="s">
        <v>143</v>
      </c>
      <c r="E42" s="25" t="s">
        <v>144</v>
      </c>
      <c r="F42" s="25" t="s">
        <v>16</v>
      </c>
      <c r="G42" s="25">
        <v>86</v>
      </c>
      <c r="H42" s="25">
        <v>945</v>
      </c>
      <c r="I42" s="43">
        <f t="shared" si="3"/>
        <v>945</v>
      </c>
      <c r="J42" s="28"/>
    </row>
    <row r="43" s="5" customFormat="1" ht="20" customHeight="1" spans="1:10">
      <c r="A43" s="29" t="s">
        <v>33</v>
      </c>
      <c r="B43" s="29"/>
      <c r="C43" s="25"/>
      <c r="D43" s="25"/>
      <c r="E43" s="25"/>
      <c r="F43" s="25"/>
      <c r="G43" s="25"/>
      <c r="H43" s="25"/>
      <c r="I43" s="47">
        <f>SUM(I41:I42)</f>
        <v>1890</v>
      </c>
      <c r="J43" s="30"/>
    </row>
    <row r="44" s="5" customFormat="1" ht="20" customHeight="1" spans="1:12">
      <c r="A44" s="39">
        <v>33</v>
      </c>
      <c r="B44" s="39" t="s">
        <v>145</v>
      </c>
      <c r="C44" s="39" t="s">
        <v>146</v>
      </c>
      <c r="D44" s="39" t="s">
        <v>147</v>
      </c>
      <c r="E44" s="39" t="s">
        <v>148</v>
      </c>
      <c r="F44" s="25" t="s">
        <v>16</v>
      </c>
      <c r="G44" s="24">
        <v>93</v>
      </c>
      <c r="H44" s="25">
        <v>945</v>
      </c>
      <c r="I44" s="43">
        <f t="shared" si="3"/>
        <v>945</v>
      </c>
      <c r="J44" s="48"/>
      <c r="L44" s="5" t="s">
        <v>149</v>
      </c>
    </row>
    <row r="45" s="5" customFormat="1" ht="20" customHeight="1" spans="1:10">
      <c r="A45" s="30" t="s">
        <v>33</v>
      </c>
      <c r="B45" s="30"/>
      <c r="C45" s="40"/>
      <c r="D45" s="40"/>
      <c r="E45" s="40"/>
      <c r="F45" s="40"/>
      <c r="G45" s="40"/>
      <c r="H45" s="40"/>
      <c r="I45" s="47">
        <f>I44</f>
        <v>945</v>
      </c>
      <c r="J45" s="30"/>
    </row>
    <row r="46" s="3" customFormat="1" ht="20" customHeight="1" spans="1:10">
      <c r="A46" s="28">
        <v>34</v>
      </c>
      <c r="B46" s="33" t="s">
        <v>150</v>
      </c>
      <c r="C46" s="28" t="s">
        <v>151</v>
      </c>
      <c r="D46" s="33" t="s">
        <v>152</v>
      </c>
      <c r="E46" s="33" t="s">
        <v>153</v>
      </c>
      <c r="F46" s="25" t="s">
        <v>20</v>
      </c>
      <c r="G46" s="24">
        <v>84.5</v>
      </c>
      <c r="H46" s="28">
        <v>1890</v>
      </c>
      <c r="I46" s="42">
        <v>1890</v>
      </c>
      <c r="J46" s="28"/>
    </row>
    <row r="47" s="5" customFormat="1" ht="20" customHeight="1" spans="1:10">
      <c r="A47" s="30" t="s">
        <v>33</v>
      </c>
      <c r="B47" s="30"/>
      <c r="C47" s="40"/>
      <c r="D47" s="40"/>
      <c r="E47" s="40"/>
      <c r="F47" s="40"/>
      <c r="G47" s="40"/>
      <c r="H47" s="40"/>
      <c r="I47" s="45">
        <v>1890</v>
      </c>
      <c r="J47" s="30"/>
    </row>
    <row r="48" s="3" customFormat="1" ht="20" customHeight="1" spans="1:10">
      <c r="A48" s="25">
        <v>35</v>
      </c>
      <c r="B48" s="25" t="s">
        <v>154</v>
      </c>
      <c r="C48" s="25" t="s">
        <v>155</v>
      </c>
      <c r="D48" s="25" t="s">
        <v>156</v>
      </c>
      <c r="E48" s="25" t="s">
        <v>157</v>
      </c>
      <c r="F48" s="25" t="s">
        <v>16</v>
      </c>
      <c r="G48" s="25">
        <v>83</v>
      </c>
      <c r="H48" s="25">
        <v>945</v>
      </c>
      <c r="I48" s="43">
        <f>H48</f>
        <v>945</v>
      </c>
      <c r="J48" s="25"/>
    </row>
    <row r="49" s="3" customFormat="1" ht="20" customHeight="1" spans="1:10">
      <c r="A49" s="25">
        <v>36</v>
      </c>
      <c r="B49" s="25" t="s">
        <v>158</v>
      </c>
      <c r="C49" s="25" t="s">
        <v>155</v>
      </c>
      <c r="D49" s="25" t="s">
        <v>159</v>
      </c>
      <c r="E49" s="25" t="s">
        <v>160</v>
      </c>
      <c r="F49" s="25" t="s">
        <v>20</v>
      </c>
      <c r="G49" s="25">
        <v>88</v>
      </c>
      <c r="H49" s="28">
        <v>1890</v>
      </c>
      <c r="I49" s="42">
        <f>H49</f>
        <v>1890</v>
      </c>
      <c r="J49" s="25"/>
    </row>
    <row r="50" s="5" customFormat="1" ht="20" customHeight="1" spans="1:10">
      <c r="A50" s="30" t="s">
        <v>33</v>
      </c>
      <c r="B50" s="30"/>
      <c r="C50" s="35"/>
      <c r="D50" s="35"/>
      <c r="E50" s="35"/>
      <c r="F50" s="35"/>
      <c r="G50" s="35"/>
      <c r="H50" s="35"/>
      <c r="I50" s="45">
        <f>SUM(I48:I49)</f>
        <v>2835</v>
      </c>
      <c r="J50" s="46"/>
    </row>
    <row r="51" s="3" customFormat="1" ht="20" customHeight="1" spans="1:10">
      <c r="A51" s="28">
        <v>37</v>
      </c>
      <c r="B51" s="28" t="s">
        <v>161</v>
      </c>
      <c r="C51" s="28" t="s">
        <v>162</v>
      </c>
      <c r="D51" s="28" t="s">
        <v>163</v>
      </c>
      <c r="E51" s="24" t="s">
        <v>164</v>
      </c>
      <c r="F51" s="25" t="s">
        <v>20</v>
      </c>
      <c r="G51" s="28">
        <v>85</v>
      </c>
      <c r="H51" s="28">
        <v>1890</v>
      </c>
      <c r="I51" s="42">
        <f>H51</f>
        <v>1890</v>
      </c>
      <c r="J51" s="24"/>
    </row>
    <row r="52" s="3" customFormat="1" ht="20" customHeight="1" spans="1:10">
      <c r="A52" s="28">
        <v>38</v>
      </c>
      <c r="B52" s="25" t="s">
        <v>165</v>
      </c>
      <c r="C52" s="28" t="s">
        <v>162</v>
      </c>
      <c r="D52" s="28" t="s">
        <v>163</v>
      </c>
      <c r="E52" s="23" t="s">
        <v>166</v>
      </c>
      <c r="F52" s="25" t="s">
        <v>20</v>
      </c>
      <c r="G52" s="24">
        <v>84</v>
      </c>
      <c r="H52" s="28">
        <v>1890</v>
      </c>
      <c r="I52" s="42">
        <f t="shared" ref="I52:I59" si="4">H52</f>
        <v>1890</v>
      </c>
      <c r="J52" s="24"/>
    </row>
    <row r="53" s="3" customFormat="1" ht="20" customHeight="1" spans="1:10">
      <c r="A53" s="28">
        <v>39</v>
      </c>
      <c r="B53" s="25" t="s">
        <v>167</v>
      </c>
      <c r="C53" s="28" t="s">
        <v>162</v>
      </c>
      <c r="D53" s="25" t="s">
        <v>168</v>
      </c>
      <c r="E53" s="23" t="s">
        <v>169</v>
      </c>
      <c r="F53" s="25" t="s">
        <v>16</v>
      </c>
      <c r="G53" s="24">
        <v>81</v>
      </c>
      <c r="H53" s="25">
        <v>945</v>
      </c>
      <c r="I53" s="43">
        <f t="shared" ref="I50:I55" si="5">H53</f>
        <v>945</v>
      </c>
      <c r="J53" s="38"/>
    </row>
    <row r="54" s="3" customFormat="1" ht="20" customHeight="1" spans="1:10">
      <c r="A54" s="28">
        <v>40</v>
      </c>
      <c r="B54" s="25" t="s">
        <v>170</v>
      </c>
      <c r="C54" s="28" t="s">
        <v>162</v>
      </c>
      <c r="D54" s="25" t="s">
        <v>171</v>
      </c>
      <c r="E54" s="23" t="s">
        <v>172</v>
      </c>
      <c r="F54" s="25" t="s">
        <v>16</v>
      </c>
      <c r="G54" s="24">
        <v>86</v>
      </c>
      <c r="H54" s="25">
        <v>945</v>
      </c>
      <c r="I54" s="43">
        <f t="shared" si="5"/>
        <v>945</v>
      </c>
      <c r="J54" s="24"/>
    </row>
    <row r="55" s="3" customFormat="1" ht="20" customHeight="1" spans="1:10">
      <c r="A55" s="28">
        <v>41</v>
      </c>
      <c r="B55" s="25" t="s">
        <v>173</v>
      </c>
      <c r="C55" s="28" t="s">
        <v>162</v>
      </c>
      <c r="D55" s="25" t="s">
        <v>174</v>
      </c>
      <c r="E55" s="23" t="s">
        <v>175</v>
      </c>
      <c r="F55" s="25" t="s">
        <v>20</v>
      </c>
      <c r="G55" s="24">
        <v>82</v>
      </c>
      <c r="H55" s="28">
        <v>1890</v>
      </c>
      <c r="I55" s="42">
        <f t="shared" si="5"/>
        <v>1890</v>
      </c>
      <c r="J55" s="24"/>
    </row>
    <row r="56" s="3" customFormat="1" ht="20" customHeight="1" spans="1:10">
      <c r="A56" s="28">
        <v>42</v>
      </c>
      <c r="B56" s="25" t="s">
        <v>176</v>
      </c>
      <c r="C56" s="28" t="s">
        <v>162</v>
      </c>
      <c r="D56" s="25" t="s">
        <v>177</v>
      </c>
      <c r="E56" s="23" t="s">
        <v>178</v>
      </c>
      <c r="F56" s="25" t="s">
        <v>16</v>
      </c>
      <c r="G56" s="24">
        <v>86</v>
      </c>
      <c r="H56" s="25">
        <v>945</v>
      </c>
      <c r="I56" s="43">
        <f t="shared" si="4"/>
        <v>945</v>
      </c>
      <c r="J56" s="24"/>
    </row>
    <row r="57" s="3" customFormat="1" ht="20" customHeight="1" spans="1:10">
      <c r="A57" s="28">
        <v>43</v>
      </c>
      <c r="B57" s="25" t="s">
        <v>179</v>
      </c>
      <c r="C57" s="28" t="s">
        <v>162</v>
      </c>
      <c r="D57" s="25" t="s">
        <v>180</v>
      </c>
      <c r="E57" s="23" t="s">
        <v>181</v>
      </c>
      <c r="F57" s="25" t="s">
        <v>16</v>
      </c>
      <c r="G57" s="24">
        <v>82</v>
      </c>
      <c r="H57" s="25">
        <v>945</v>
      </c>
      <c r="I57" s="43">
        <f t="shared" si="4"/>
        <v>945</v>
      </c>
      <c r="J57" s="24"/>
    </row>
    <row r="58" s="3" customFormat="1" ht="20" customHeight="1" spans="1:10">
      <c r="A58" s="28">
        <v>44</v>
      </c>
      <c r="B58" s="25" t="s">
        <v>182</v>
      </c>
      <c r="C58" s="28" t="s">
        <v>162</v>
      </c>
      <c r="D58" s="25" t="s">
        <v>183</v>
      </c>
      <c r="E58" s="23" t="s">
        <v>184</v>
      </c>
      <c r="F58" s="25" t="s">
        <v>16</v>
      </c>
      <c r="G58" s="24">
        <v>85</v>
      </c>
      <c r="H58" s="25">
        <v>945</v>
      </c>
      <c r="I58" s="43">
        <f t="shared" si="4"/>
        <v>945</v>
      </c>
      <c r="J58" s="24"/>
    </row>
    <row r="59" s="3" customFormat="1" ht="20" customHeight="1" spans="1:10">
      <c r="A59" s="28">
        <v>45</v>
      </c>
      <c r="B59" s="25" t="s">
        <v>185</v>
      </c>
      <c r="C59" s="28" t="s">
        <v>162</v>
      </c>
      <c r="D59" s="25" t="s">
        <v>186</v>
      </c>
      <c r="E59" s="23" t="s">
        <v>187</v>
      </c>
      <c r="F59" s="25" t="s">
        <v>16</v>
      </c>
      <c r="G59" s="24">
        <v>83</v>
      </c>
      <c r="H59" s="25">
        <v>945</v>
      </c>
      <c r="I59" s="43">
        <f t="shared" si="4"/>
        <v>945</v>
      </c>
      <c r="J59" s="24"/>
    </row>
    <row r="60" s="3" customFormat="1" ht="20" customHeight="1" spans="1:10">
      <c r="A60" s="30" t="s">
        <v>33</v>
      </c>
      <c r="B60" s="30"/>
      <c r="C60" s="30"/>
      <c r="D60" s="30"/>
      <c r="E60" s="30"/>
      <c r="F60" s="30"/>
      <c r="G60" s="30"/>
      <c r="H60" s="30"/>
      <c r="I60" s="45">
        <f>SUM(I51:I59)</f>
        <v>11340</v>
      </c>
      <c r="J60" s="24"/>
    </row>
    <row r="61" s="3" customFormat="1" ht="20" customHeight="1" spans="1:10">
      <c r="A61" s="28">
        <v>46</v>
      </c>
      <c r="B61" s="28" t="s">
        <v>188</v>
      </c>
      <c r="C61" s="28" t="s">
        <v>189</v>
      </c>
      <c r="D61" s="28" t="s">
        <v>190</v>
      </c>
      <c r="E61" s="24" t="s">
        <v>191</v>
      </c>
      <c r="F61" s="25" t="s">
        <v>16</v>
      </c>
      <c r="G61" s="28">
        <v>88</v>
      </c>
      <c r="H61" s="25">
        <v>945</v>
      </c>
      <c r="I61" s="43">
        <f>H61</f>
        <v>945</v>
      </c>
      <c r="J61" s="24"/>
    </row>
    <row r="62" s="3" customFormat="1" ht="20" customHeight="1" spans="1:10">
      <c r="A62" s="28">
        <v>47</v>
      </c>
      <c r="B62" s="25" t="s">
        <v>192</v>
      </c>
      <c r="C62" s="28" t="s">
        <v>189</v>
      </c>
      <c r="D62" s="25" t="s">
        <v>193</v>
      </c>
      <c r="E62" s="33" t="s">
        <v>194</v>
      </c>
      <c r="F62" s="25" t="s">
        <v>16</v>
      </c>
      <c r="G62" s="23" t="s">
        <v>195</v>
      </c>
      <c r="H62" s="25">
        <v>945</v>
      </c>
      <c r="I62" s="43">
        <f>H62</f>
        <v>945</v>
      </c>
      <c r="J62" s="24"/>
    </row>
    <row r="63" s="3" customFormat="1" ht="20" customHeight="1" spans="1:10">
      <c r="A63" s="28">
        <v>48</v>
      </c>
      <c r="B63" s="25" t="s">
        <v>196</v>
      </c>
      <c r="C63" s="28" t="s">
        <v>189</v>
      </c>
      <c r="D63" s="25" t="s">
        <v>197</v>
      </c>
      <c r="E63" s="23" t="s">
        <v>198</v>
      </c>
      <c r="F63" s="25" t="s">
        <v>16</v>
      </c>
      <c r="G63" s="23" t="s">
        <v>199</v>
      </c>
      <c r="H63" s="25">
        <v>945</v>
      </c>
      <c r="I63" s="43">
        <f>H63</f>
        <v>945</v>
      </c>
      <c r="J63" s="24"/>
    </row>
    <row r="64" s="3" customFormat="1" ht="20" customHeight="1" spans="1:10">
      <c r="A64" s="30" t="s">
        <v>33</v>
      </c>
      <c r="B64" s="30"/>
      <c r="C64" s="25"/>
      <c r="D64" s="25"/>
      <c r="E64" s="25"/>
      <c r="F64" s="25"/>
      <c r="G64" s="25"/>
      <c r="H64" s="25"/>
      <c r="I64" s="45">
        <f>SUM(I61:I63)</f>
        <v>2835</v>
      </c>
      <c r="J64" s="24"/>
    </row>
    <row r="65" s="3" customFormat="1" ht="20" customHeight="1" spans="1:10">
      <c r="A65" s="28">
        <v>49</v>
      </c>
      <c r="B65" s="25" t="s">
        <v>200</v>
      </c>
      <c r="C65" s="28" t="s">
        <v>201</v>
      </c>
      <c r="D65" s="25" t="s">
        <v>202</v>
      </c>
      <c r="E65" s="49" t="s">
        <v>203</v>
      </c>
      <c r="F65" s="25" t="s">
        <v>20</v>
      </c>
      <c r="G65" s="23" t="s">
        <v>128</v>
      </c>
      <c r="H65" s="28">
        <v>1890</v>
      </c>
      <c r="I65" s="42">
        <v>1890</v>
      </c>
      <c r="J65" s="24"/>
    </row>
    <row r="66" s="7" customFormat="1" ht="20" customHeight="1" spans="1:10">
      <c r="A66" s="30" t="s">
        <v>33</v>
      </c>
      <c r="B66" s="30"/>
      <c r="C66" s="30"/>
      <c r="D66" s="30"/>
      <c r="E66" s="30"/>
      <c r="F66" s="30"/>
      <c r="G66" s="30"/>
      <c r="H66" s="30"/>
      <c r="I66" s="45">
        <v>1890</v>
      </c>
      <c r="J66" s="30"/>
    </row>
    <row r="67" s="3" customFormat="1" ht="20" customHeight="1" spans="1:10">
      <c r="A67" s="28">
        <v>50</v>
      </c>
      <c r="B67" s="50" t="s">
        <v>204</v>
      </c>
      <c r="C67" s="28" t="s">
        <v>205</v>
      </c>
      <c r="D67" s="25" t="s">
        <v>206</v>
      </c>
      <c r="E67" s="49" t="s">
        <v>207</v>
      </c>
      <c r="F67" s="25" t="s">
        <v>20</v>
      </c>
      <c r="G67" s="23" t="s">
        <v>118</v>
      </c>
      <c r="H67" s="28">
        <v>1890</v>
      </c>
      <c r="I67" s="42">
        <v>1890</v>
      </c>
      <c r="J67" s="24"/>
    </row>
    <row r="68" s="7" customFormat="1" ht="20" customHeight="1" spans="1:10">
      <c r="A68" s="30" t="s">
        <v>33</v>
      </c>
      <c r="B68" s="30"/>
      <c r="C68" s="30"/>
      <c r="D68" s="30"/>
      <c r="E68" s="30"/>
      <c r="F68" s="30"/>
      <c r="G68" s="30"/>
      <c r="H68" s="30"/>
      <c r="I68" s="45">
        <v>1890</v>
      </c>
      <c r="J68" s="30"/>
    </row>
    <row r="69" s="8" customFormat="1" ht="20" customHeight="1" spans="1:10">
      <c r="A69" s="51" t="s">
        <v>208</v>
      </c>
      <c r="B69" s="51"/>
      <c r="C69" s="51"/>
      <c r="D69" s="30"/>
      <c r="E69" s="51"/>
      <c r="F69" s="51"/>
      <c r="G69" s="51" t="s">
        <v>209</v>
      </c>
      <c r="H69" s="51"/>
      <c r="I69" s="58">
        <f>I10+I15+I17+I25+I32+I38+I40+I43+I45+I47+I50+I60+I64+I66+I68</f>
        <v>61425</v>
      </c>
      <c r="J69" s="58"/>
    </row>
    <row r="70" s="9" customFormat="1" spans="3:9">
      <c r="C70" s="52"/>
      <c r="D70" s="53"/>
      <c r="E70" s="2"/>
      <c r="F70" s="54"/>
      <c r="I70" s="59"/>
    </row>
    <row r="71" s="9" customFormat="1" spans="3:9">
      <c r="C71" s="52"/>
      <c r="D71" s="53"/>
      <c r="E71" s="2"/>
      <c r="F71" s="54"/>
      <c r="I71" s="59"/>
    </row>
    <row r="72" s="9" customFormat="1" spans="3:9">
      <c r="C72" s="52"/>
      <c r="D72" s="53"/>
      <c r="E72" s="2"/>
      <c r="F72" s="54"/>
      <c r="I72" s="59"/>
    </row>
    <row r="73" s="1" customFormat="1" spans="1:10">
      <c r="A73" s="10"/>
      <c r="B73" s="9"/>
      <c r="C73" s="11"/>
      <c r="D73" s="55"/>
      <c r="E73" s="56"/>
      <c r="F73" s="57"/>
      <c r="I73" s="15"/>
      <c r="J73" s="10"/>
    </row>
    <row r="74" s="1" customFormat="1" spans="1:10">
      <c r="A74" s="10"/>
      <c r="B74" s="9"/>
      <c r="C74" s="11"/>
      <c r="D74" s="55"/>
      <c r="E74" s="56"/>
      <c r="F74" s="57"/>
      <c r="I74" s="15"/>
      <c r="J74" s="10"/>
    </row>
    <row r="75" s="1" customFormat="1" spans="1:10">
      <c r="A75" s="10"/>
      <c r="B75" s="9"/>
      <c r="C75" s="11"/>
      <c r="D75" s="55"/>
      <c r="E75" s="56"/>
      <c r="F75" s="57"/>
      <c r="H75" s="1" t="s">
        <v>210</v>
      </c>
      <c r="I75" s="15"/>
      <c r="J75" s="10"/>
    </row>
    <row r="76" s="1" customFormat="1" spans="1:10">
      <c r="A76" s="10"/>
      <c r="B76" s="9"/>
      <c r="C76" s="11"/>
      <c r="D76" s="55"/>
      <c r="E76" s="56"/>
      <c r="F76" s="57"/>
      <c r="I76" s="15"/>
      <c r="J76" s="10"/>
    </row>
    <row r="77" s="1" customFormat="1" spans="1:10">
      <c r="A77" s="10"/>
      <c r="B77" s="9"/>
      <c r="C77" s="11"/>
      <c r="D77" s="55"/>
      <c r="E77" s="56"/>
      <c r="F77" s="57"/>
      <c r="I77" s="15"/>
      <c r="J77" s="10"/>
    </row>
    <row r="78" s="1" customFormat="1" spans="1:10">
      <c r="A78" s="10"/>
      <c r="B78" s="9"/>
      <c r="C78" s="11"/>
      <c r="D78" s="55"/>
      <c r="E78" s="56"/>
      <c r="F78" s="57"/>
      <c r="I78" s="15"/>
      <c r="J78" s="10"/>
    </row>
    <row r="79" s="1" customFormat="1" spans="1:10">
      <c r="A79" s="10"/>
      <c r="B79" s="9"/>
      <c r="C79" s="11"/>
      <c r="D79" s="55"/>
      <c r="E79" s="56"/>
      <c r="F79" s="57"/>
      <c r="I79" s="15"/>
      <c r="J79" s="10"/>
    </row>
    <row r="80" s="1" customFormat="1" spans="1:10">
      <c r="A80" s="10"/>
      <c r="B80" s="9"/>
      <c r="C80" s="11"/>
      <c r="D80" s="55"/>
      <c r="E80" s="56"/>
      <c r="F80" s="57"/>
      <c r="I80" s="15"/>
      <c r="J80" s="10"/>
    </row>
    <row r="81" s="1" customFormat="1" spans="1:10">
      <c r="A81" s="10"/>
      <c r="B81" s="9"/>
      <c r="C81" s="11"/>
      <c r="D81" s="55"/>
      <c r="E81" s="56"/>
      <c r="F81" s="57"/>
      <c r="I81" s="15"/>
      <c r="J81" s="10"/>
    </row>
    <row r="82" s="1" customFormat="1" spans="1:10">
      <c r="A82" s="10"/>
      <c r="B82" s="9"/>
      <c r="C82" s="11"/>
      <c r="D82" s="55"/>
      <c r="E82" s="56"/>
      <c r="F82" s="57"/>
      <c r="I82" s="15"/>
      <c r="J82" s="10"/>
    </row>
    <row r="83" s="1" customFormat="1" spans="1:10">
      <c r="A83" s="10"/>
      <c r="B83" s="9"/>
      <c r="C83" s="11"/>
      <c r="D83" s="55"/>
      <c r="E83" s="56"/>
      <c r="F83" s="57"/>
      <c r="I83" s="15"/>
      <c r="J83" s="10"/>
    </row>
    <row r="84" s="1" customFormat="1" spans="1:10">
      <c r="A84" s="10"/>
      <c r="B84" s="9"/>
      <c r="C84" s="11"/>
      <c r="D84" s="55"/>
      <c r="E84" s="56"/>
      <c r="F84" s="57"/>
      <c r="I84" s="15"/>
      <c r="J84" s="10"/>
    </row>
    <row r="85" s="1" customFormat="1" spans="1:10">
      <c r="A85" s="10"/>
      <c r="B85" s="9"/>
      <c r="C85" s="11"/>
      <c r="D85" s="55"/>
      <c r="E85" s="56"/>
      <c r="F85" s="57"/>
      <c r="I85" s="15"/>
      <c r="J85" s="10"/>
    </row>
    <row r="86" s="1" customFormat="1" spans="1:10">
      <c r="A86" s="10"/>
      <c r="B86" s="9"/>
      <c r="C86" s="11"/>
      <c r="D86" s="55"/>
      <c r="E86" s="56"/>
      <c r="F86" s="57"/>
      <c r="I86" s="15"/>
      <c r="J86" s="10"/>
    </row>
    <row r="87" s="1" customFormat="1" spans="1:10">
      <c r="A87" s="10"/>
      <c r="B87" s="9"/>
      <c r="C87" s="11"/>
      <c r="D87" s="55"/>
      <c r="E87" s="56"/>
      <c r="F87" s="57"/>
      <c r="I87" s="15"/>
      <c r="J87" s="10"/>
    </row>
    <row r="88" s="1" customFormat="1" spans="1:10">
      <c r="A88" s="10"/>
      <c r="B88" s="9"/>
      <c r="C88" s="11"/>
      <c r="D88" s="55"/>
      <c r="E88" s="56"/>
      <c r="F88" s="57"/>
      <c r="I88" s="15"/>
      <c r="J88" s="10"/>
    </row>
    <row r="89" s="1" customFormat="1" spans="1:10">
      <c r="A89" s="10"/>
      <c r="B89" s="9"/>
      <c r="C89" s="11"/>
      <c r="D89" s="55"/>
      <c r="E89" s="56"/>
      <c r="F89" s="57"/>
      <c r="I89" s="15"/>
      <c r="J89" s="10"/>
    </row>
    <row r="90" s="1" customFormat="1" spans="1:10">
      <c r="A90" s="10"/>
      <c r="B90" s="9"/>
      <c r="C90" s="11"/>
      <c r="D90" s="55"/>
      <c r="E90" s="56"/>
      <c r="F90" s="57"/>
      <c r="I90" s="15"/>
      <c r="J90" s="10"/>
    </row>
    <row r="91" s="1" customFormat="1" spans="1:10">
      <c r="A91" s="10"/>
      <c r="B91" s="9"/>
      <c r="C91" s="11"/>
      <c r="D91" s="55"/>
      <c r="E91" s="56"/>
      <c r="F91" s="57"/>
      <c r="I91" s="15"/>
      <c r="J91" s="10"/>
    </row>
    <row r="92" s="1" customFormat="1" spans="1:10">
      <c r="A92" s="10"/>
      <c r="B92" s="9"/>
      <c r="C92" s="11"/>
      <c r="D92" s="55"/>
      <c r="E92" s="56"/>
      <c r="F92" s="57"/>
      <c r="I92" s="15"/>
      <c r="J92" s="10"/>
    </row>
    <row r="93" s="1" customFormat="1" spans="1:10">
      <c r="A93" s="10"/>
      <c r="B93" s="9"/>
      <c r="C93" s="11"/>
      <c r="D93" s="55"/>
      <c r="E93" s="56"/>
      <c r="F93" s="57"/>
      <c r="I93" s="15"/>
      <c r="J93" s="10"/>
    </row>
    <row r="94" s="1" customFormat="1" spans="1:10">
      <c r="A94" s="10"/>
      <c r="B94" s="9"/>
      <c r="C94" s="11"/>
      <c r="D94" s="55"/>
      <c r="E94" s="56"/>
      <c r="F94" s="57"/>
      <c r="I94" s="15"/>
      <c r="J94" s="10"/>
    </row>
    <row r="95" s="1" customFormat="1" spans="1:10">
      <c r="A95" s="10"/>
      <c r="B95" s="9"/>
      <c r="C95" s="11"/>
      <c r="D95" s="55"/>
      <c r="E95" s="56"/>
      <c r="F95" s="57"/>
      <c r="I95" s="15"/>
      <c r="J95" s="10"/>
    </row>
    <row r="96" s="1" customFormat="1" spans="1:10">
      <c r="A96" s="10"/>
      <c r="B96" s="9"/>
      <c r="C96" s="11"/>
      <c r="D96" s="55"/>
      <c r="E96" s="56"/>
      <c r="F96" s="57"/>
      <c r="I96" s="15"/>
      <c r="J96" s="10"/>
    </row>
    <row r="97" s="1" customFormat="1" spans="1:10">
      <c r="A97" s="10"/>
      <c r="B97" s="9"/>
      <c r="C97" s="11"/>
      <c r="D97" s="55"/>
      <c r="E97" s="56"/>
      <c r="F97" s="57"/>
      <c r="I97" s="15"/>
      <c r="J97" s="10"/>
    </row>
    <row r="98" s="1" customFormat="1" spans="1:10">
      <c r="A98" s="10"/>
      <c r="B98" s="9"/>
      <c r="C98" s="11"/>
      <c r="D98" s="55"/>
      <c r="E98" s="56"/>
      <c r="F98" s="57"/>
      <c r="I98" s="15"/>
      <c r="J98" s="10"/>
    </row>
    <row r="99" s="1" customFormat="1" spans="1:10">
      <c r="A99" s="10"/>
      <c r="B99" s="9"/>
      <c r="C99" s="11"/>
      <c r="D99" s="55"/>
      <c r="E99" s="56"/>
      <c r="F99" s="57"/>
      <c r="I99" s="15"/>
      <c r="J99" s="10"/>
    </row>
    <row r="100" s="1" customFormat="1" spans="1:10">
      <c r="A100" s="10"/>
      <c r="B100" s="9"/>
      <c r="C100" s="11"/>
      <c r="D100" s="55"/>
      <c r="E100" s="56"/>
      <c r="F100" s="57"/>
      <c r="I100" s="15"/>
      <c r="J100" s="10"/>
    </row>
    <row r="101" s="1" customFormat="1" spans="1:10">
      <c r="A101" s="10"/>
      <c r="B101" s="9"/>
      <c r="C101" s="11"/>
      <c r="D101" s="55"/>
      <c r="E101" s="56"/>
      <c r="F101" s="57"/>
      <c r="I101" s="15"/>
      <c r="J101" s="10"/>
    </row>
    <row r="102" s="1" customFormat="1" spans="1:10">
      <c r="A102" s="10"/>
      <c r="B102" s="9"/>
      <c r="C102" s="11"/>
      <c r="D102" s="55"/>
      <c r="E102" s="56"/>
      <c r="F102" s="57"/>
      <c r="I102" s="15"/>
      <c r="J102" s="10"/>
    </row>
    <row r="103" s="1" customFormat="1" spans="1:10">
      <c r="A103" s="10"/>
      <c r="B103" s="9"/>
      <c r="C103" s="11"/>
      <c r="D103" s="55"/>
      <c r="E103" s="56"/>
      <c r="F103" s="57"/>
      <c r="I103" s="15"/>
      <c r="J103" s="10"/>
    </row>
    <row r="104" s="1" customFormat="1" spans="1:10">
      <c r="A104" s="10"/>
      <c r="B104" s="9"/>
      <c r="C104" s="11"/>
      <c r="D104" s="55"/>
      <c r="E104" s="56"/>
      <c r="F104" s="57"/>
      <c r="I104" s="15"/>
      <c r="J104" s="10"/>
    </row>
    <row r="105" s="1" customFormat="1" spans="1:10">
      <c r="A105" s="10"/>
      <c r="B105" s="9"/>
      <c r="C105" s="11"/>
      <c r="D105" s="55"/>
      <c r="E105" s="56"/>
      <c r="F105" s="57"/>
      <c r="I105" s="15"/>
      <c r="J105" s="10"/>
    </row>
    <row r="106" s="1" customFormat="1" spans="1:10">
      <c r="A106" s="10"/>
      <c r="B106" s="9"/>
      <c r="C106" s="11"/>
      <c r="D106" s="55"/>
      <c r="E106" s="56"/>
      <c r="F106" s="57"/>
      <c r="I106" s="15"/>
      <c r="J106" s="10"/>
    </row>
    <row r="107" s="1" customFormat="1" spans="1:10">
      <c r="A107" s="10"/>
      <c r="B107" s="9"/>
      <c r="C107" s="11"/>
      <c r="D107" s="55"/>
      <c r="E107" s="56"/>
      <c r="F107" s="57"/>
      <c r="I107" s="15"/>
      <c r="J107" s="10"/>
    </row>
    <row r="108" s="1" customFormat="1" spans="1:10">
      <c r="A108" s="10"/>
      <c r="B108" s="9"/>
      <c r="C108" s="11"/>
      <c r="D108" s="55"/>
      <c r="E108" s="56"/>
      <c r="F108" s="57"/>
      <c r="I108" s="15"/>
      <c r="J108" s="10"/>
    </row>
    <row r="109" s="1" customFormat="1" spans="1:10">
      <c r="A109" s="10"/>
      <c r="B109" s="9"/>
      <c r="C109" s="11"/>
      <c r="D109" s="55"/>
      <c r="E109" s="56"/>
      <c r="F109" s="57"/>
      <c r="I109" s="15"/>
      <c r="J109" s="10"/>
    </row>
    <row r="110" s="1" customFormat="1" spans="1:10">
      <c r="A110" s="10"/>
      <c r="B110" s="9"/>
      <c r="C110" s="11"/>
      <c r="D110" s="55"/>
      <c r="E110" s="56"/>
      <c r="F110" s="57"/>
      <c r="I110" s="15"/>
      <c r="J110" s="10"/>
    </row>
    <row r="111" s="1" customFormat="1" spans="1:10">
      <c r="A111" s="10"/>
      <c r="B111" s="9"/>
      <c r="C111" s="11"/>
      <c r="D111" s="55"/>
      <c r="E111" s="56"/>
      <c r="F111" s="57"/>
      <c r="I111" s="15"/>
      <c r="J111" s="10"/>
    </row>
    <row r="112" s="1" customFormat="1" spans="1:10">
      <c r="A112" s="10"/>
      <c r="B112" s="9"/>
      <c r="C112" s="11"/>
      <c r="D112" s="55"/>
      <c r="E112" s="56"/>
      <c r="F112" s="57"/>
      <c r="I112" s="15"/>
      <c r="J112" s="10"/>
    </row>
    <row r="113" s="1" customFormat="1" spans="1:10">
      <c r="A113" s="10"/>
      <c r="B113" s="9"/>
      <c r="C113" s="11"/>
      <c r="D113" s="55"/>
      <c r="E113" s="56"/>
      <c r="F113" s="57"/>
      <c r="I113" s="15"/>
      <c r="J113" s="10"/>
    </row>
    <row r="114" s="1" customFormat="1" spans="1:10">
      <c r="A114" s="10"/>
      <c r="B114" s="9"/>
      <c r="C114" s="11"/>
      <c r="D114" s="55"/>
      <c r="E114" s="56"/>
      <c r="F114" s="57"/>
      <c r="I114" s="15"/>
      <c r="J114" s="10"/>
    </row>
    <row r="115" s="1" customFormat="1" spans="1:10">
      <c r="A115" s="10"/>
      <c r="B115" s="9"/>
      <c r="C115" s="11"/>
      <c r="D115" s="55"/>
      <c r="E115" s="56"/>
      <c r="F115" s="57"/>
      <c r="I115" s="15"/>
      <c r="J115" s="10"/>
    </row>
    <row r="116" s="1" customFormat="1" spans="1:10">
      <c r="A116" s="10"/>
      <c r="B116" s="9"/>
      <c r="C116" s="11"/>
      <c r="D116" s="55"/>
      <c r="E116" s="56"/>
      <c r="F116" s="57"/>
      <c r="I116" s="15"/>
      <c r="J116" s="10"/>
    </row>
    <row r="117" s="1" customFormat="1" spans="1:10">
      <c r="A117" s="10"/>
      <c r="B117" s="9"/>
      <c r="C117" s="11"/>
      <c r="D117" s="55"/>
      <c r="E117" s="56"/>
      <c r="F117" s="57"/>
      <c r="I117" s="15"/>
      <c r="J117" s="10"/>
    </row>
    <row r="118" s="1" customFormat="1" spans="1:10">
      <c r="A118" s="10"/>
      <c r="B118" s="9"/>
      <c r="C118" s="11"/>
      <c r="D118" s="55"/>
      <c r="E118" s="56"/>
      <c r="F118" s="57"/>
      <c r="I118" s="15"/>
      <c r="J118" s="10"/>
    </row>
    <row r="119" s="1" customFormat="1" spans="1:10">
      <c r="A119" s="10"/>
      <c r="B119" s="9"/>
      <c r="C119" s="11"/>
      <c r="D119" s="55"/>
      <c r="E119" s="56"/>
      <c r="F119" s="57"/>
      <c r="I119" s="15"/>
      <c r="J119" s="10"/>
    </row>
    <row r="120" s="1" customFormat="1" spans="1:10">
      <c r="A120" s="10"/>
      <c r="B120" s="9"/>
      <c r="C120" s="11"/>
      <c r="D120" s="55"/>
      <c r="E120" s="56"/>
      <c r="F120" s="57"/>
      <c r="I120" s="15"/>
      <c r="J120" s="10"/>
    </row>
    <row r="121" s="1" customFormat="1" spans="1:10">
      <c r="A121" s="10"/>
      <c r="B121" s="9"/>
      <c r="C121" s="11"/>
      <c r="D121" s="55"/>
      <c r="E121" s="56"/>
      <c r="F121" s="57"/>
      <c r="I121" s="15"/>
      <c r="J121" s="10"/>
    </row>
    <row r="122" s="1" customFormat="1" spans="1:10">
      <c r="A122" s="10"/>
      <c r="B122" s="9"/>
      <c r="C122" s="11"/>
      <c r="D122" s="55"/>
      <c r="E122" s="56"/>
      <c r="F122" s="57"/>
      <c r="I122" s="15"/>
      <c r="J122" s="10"/>
    </row>
    <row r="123" s="1" customFormat="1" spans="1:10">
      <c r="A123" s="10"/>
      <c r="B123" s="9"/>
      <c r="C123" s="11"/>
      <c r="D123" s="55"/>
      <c r="E123" s="56"/>
      <c r="F123" s="57"/>
      <c r="I123" s="15"/>
      <c r="J123" s="10"/>
    </row>
    <row r="124" s="1" customFormat="1" spans="1:10">
      <c r="A124" s="10"/>
      <c r="B124" s="9"/>
      <c r="C124" s="11"/>
      <c r="D124" s="55"/>
      <c r="E124" s="56"/>
      <c r="F124" s="57"/>
      <c r="I124" s="15"/>
      <c r="J124" s="10"/>
    </row>
    <row r="125" s="1" customFormat="1" spans="1:10">
      <c r="A125" s="10"/>
      <c r="B125" s="9"/>
      <c r="C125" s="11"/>
      <c r="D125" s="55"/>
      <c r="E125" s="56"/>
      <c r="F125" s="57"/>
      <c r="I125" s="15"/>
      <c r="J125" s="10"/>
    </row>
    <row r="126" s="1" customFormat="1" spans="1:10">
      <c r="A126" s="10"/>
      <c r="B126" s="9"/>
      <c r="C126" s="11"/>
      <c r="D126" s="55"/>
      <c r="E126" s="56"/>
      <c r="F126" s="57"/>
      <c r="I126" s="15"/>
      <c r="J126" s="10"/>
    </row>
    <row r="127" s="1" customFormat="1" spans="1:10">
      <c r="A127" s="10"/>
      <c r="B127" s="9"/>
      <c r="C127" s="11"/>
      <c r="D127" s="55"/>
      <c r="E127" s="56"/>
      <c r="F127" s="57"/>
      <c r="I127" s="15"/>
      <c r="J127" s="10"/>
    </row>
    <row r="128" s="1" customFormat="1" spans="1:10">
      <c r="A128" s="10"/>
      <c r="B128" s="9"/>
      <c r="C128" s="11"/>
      <c r="D128" s="55"/>
      <c r="E128" s="56"/>
      <c r="F128" s="57"/>
      <c r="I128" s="15"/>
      <c r="J128" s="10"/>
    </row>
    <row r="129" s="1" customFormat="1" spans="1:10">
      <c r="A129" s="10"/>
      <c r="B129" s="9"/>
      <c r="C129" s="11"/>
      <c r="D129" s="55"/>
      <c r="E129" s="56"/>
      <c r="F129" s="57"/>
      <c r="I129" s="15"/>
      <c r="J129" s="10"/>
    </row>
    <row r="130" s="1" customFormat="1" spans="1:10">
      <c r="A130" s="10"/>
      <c r="B130" s="9"/>
      <c r="C130" s="11"/>
      <c r="D130" s="55"/>
      <c r="E130" s="56"/>
      <c r="F130" s="57"/>
      <c r="I130" s="15"/>
      <c r="J130" s="10"/>
    </row>
    <row r="131" s="1" customFormat="1" spans="1:10">
      <c r="A131" s="10"/>
      <c r="B131" s="9"/>
      <c r="C131" s="11"/>
      <c r="D131" s="55"/>
      <c r="E131" s="56"/>
      <c r="F131" s="57"/>
      <c r="I131" s="15"/>
      <c r="J131" s="10"/>
    </row>
    <row r="132" s="1" customFormat="1" spans="1:10">
      <c r="A132" s="10"/>
      <c r="B132" s="9"/>
      <c r="C132" s="11"/>
      <c r="D132" s="55"/>
      <c r="E132" s="56"/>
      <c r="F132" s="57"/>
      <c r="I132" s="15"/>
      <c r="J132" s="10"/>
    </row>
    <row r="133" s="1" customFormat="1" spans="1:10">
      <c r="A133" s="10"/>
      <c r="B133" s="9"/>
      <c r="C133" s="11"/>
      <c r="D133" s="55"/>
      <c r="E133" s="56"/>
      <c r="F133" s="57"/>
      <c r="I133" s="15"/>
      <c r="J133" s="10"/>
    </row>
    <row r="134" s="1" customFormat="1" spans="1:10">
      <c r="A134" s="10"/>
      <c r="B134" s="9"/>
      <c r="C134" s="11"/>
      <c r="D134" s="55"/>
      <c r="E134" s="56"/>
      <c r="F134" s="57"/>
      <c r="I134" s="15"/>
      <c r="J134" s="10"/>
    </row>
    <row r="135" s="1" customFormat="1" spans="1:10">
      <c r="A135" s="10"/>
      <c r="B135" s="9"/>
      <c r="C135" s="11"/>
      <c r="D135" s="55"/>
      <c r="E135" s="56"/>
      <c r="F135" s="57"/>
      <c r="I135" s="15"/>
      <c r="J135" s="10"/>
    </row>
    <row r="136" s="1" customFormat="1" spans="1:10">
      <c r="A136" s="10"/>
      <c r="B136" s="9"/>
      <c r="C136" s="11"/>
      <c r="D136" s="55"/>
      <c r="E136" s="56"/>
      <c r="F136" s="57"/>
      <c r="I136" s="15"/>
      <c r="J136" s="10"/>
    </row>
    <row r="137" s="1" customFormat="1" spans="1:10">
      <c r="A137" s="10"/>
      <c r="B137" s="9"/>
      <c r="C137" s="11"/>
      <c r="D137" s="55"/>
      <c r="E137" s="56"/>
      <c r="F137" s="57"/>
      <c r="I137" s="15"/>
      <c r="J137" s="10"/>
    </row>
    <row r="138" s="1" customFormat="1" spans="1:10">
      <c r="A138" s="10"/>
      <c r="B138" s="9"/>
      <c r="C138" s="11"/>
      <c r="D138" s="55"/>
      <c r="E138" s="56"/>
      <c r="F138" s="57"/>
      <c r="I138" s="15"/>
      <c r="J138" s="10"/>
    </row>
    <row r="139" s="1" customFormat="1" spans="1:10">
      <c r="A139" s="10"/>
      <c r="B139" s="9"/>
      <c r="C139" s="11"/>
      <c r="D139" s="55"/>
      <c r="E139" s="56"/>
      <c r="F139" s="57"/>
      <c r="I139" s="15"/>
      <c r="J139" s="10"/>
    </row>
    <row r="140" s="1" customFormat="1" spans="1:10">
      <c r="A140" s="10"/>
      <c r="B140" s="9"/>
      <c r="C140" s="11"/>
      <c r="D140" s="55"/>
      <c r="E140" s="56"/>
      <c r="F140" s="57"/>
      <c r="I140" s="15"/>
      <c r="J140" s="10"/>
    </row>
    <row r="141" s="1" customFormat="1" spans="1:10">
      <c r="A141" s="10"/>
      <c r="B141" s="9"/>
      <c r="C141" s="11"/>
      <c r="D141" s="55"/>
      <c r="E141" s="56"/>
      <c r="F141" s="57"/>
      <c r="I141" s="15"/>
      <c r="J141" s="10"/>
    </row>
    <row r="142" s="1" customFormat="1" spans="1:10">
      <c r="A142" s="10"/>
      <c r="B142" s="9"/>
      <c r="C142" s="11"/>
      <c r="D142" s="55"/>
      <c r="E142" s="56"/>
      <c r="F142" s="57"/>
      <c r="I142" s="15"/>
      <c r="J142" s="10"/>
    </row>
    <row r="143" s="1" customFormat="1" spans="1:10">
      <c r="A143" s="10"/>
      <c r="B143" s="9"/>
      <c r="C143" s="11"/>
      <c r="D143" s="55"/>
      <c r="E143" s="56"/>
      <c r="F143" s="57"/>
      <c r="I143" s="15"/>
      <c r="J143" s="10"/>
    </row>
    <row r="144" s="1" customFormat="1" spans="1:10">
      <c r="A144" s="10"/>
      <c r="B144" s="9"/>
      <c r="C144" s="11"/>
      <c r="D144" s="55"/>
      <c r="E144" s="56"/>
      <c r="F144" s="57"/>
      <c r="I144" s="15"/>
      <c r="J144" s="10"/>
    </row>
    <row r="145" s="1" customFormat="1" spans="1:10">
      <c r="A145" s="10"/>
      <c r="B145" s="9"/>
      <c r="C145" s="11"/>
      <c r="D145" s="55"/>
      <c r="E145" s="56"/>
      <c r="F145" s="57"/>
      <c r="I145" s="15"/>
      <c r="J145" s="10"/>
    </row>
    <row r="146" s="1" customFormat="1" spans="1:10">
      <c r="A146" s="10"/>
      <c r="B146" s="9"/>
      <c r="C146" s="11"/>
      <c r="D146" s="55"/>
      <c r="E146" s="56"/>
      <c r="F146" s="57"/>
      <c r="I146" s="15"/>
      <c r="J146" s="10"/>
    </row>
    <row r="147" s="1" customFormat="1" spans="1:10">
      <c r="A147" s="10"/>
      <c r="B147" s="9"/>
      <c r="C147" s="11"/>
      <c r="D147" s="55"/>
      <c r="E147" s="56"/>
      <c r="F147" s="57"/>
      <c r="I147" s="15"/>
      <c r="J147" s="10"/>
    </row>
    <row r="148" s="1" customFormat="1" spans="1:10">
      <c r="A148" s="10"/>
      <c r="B148" s="9"/>
      <c r="C148" s="11"/>
      <c r="D148" s="55"/>
      <c r="E148" s="56"/>
      <c r="F148" s="57"/>
      <c r="I148" s="15"/>
      <c r="J148" s="10"/>
    </row>
    <row r="149" s="1" customFormat="1" spans="1:10">
      <c r="A149" s="10"/>
      <c r="B149" s="9"/>
      <c r="C149" s="11"/>
      <c r="D149" s="55"/>
      <c r="E149" s="56"/>
      <c r="F149" s="57"/>
      <c r="I149" s="15"/>
      <c r="J149" s="10"/>
    </row>
    <row r="150" s="1" customFormat="1" spans="1:10">
      <c r="A150" s="10"/>
      <c r="B150" s="9"/>
      <c r="C150" s="11"/>
      <c r="D150" s="55"/>
      <c r="E150" s="56"/>
      <c r="F150" s="57"/>
      <c r="I150" s="15"/>
      <c r="J150" s="10"/>
    </row>
    <row r="151" s="1" customFormat="1" spans="1:10">
      <c r="A151" s="10"/>
      <c r="B151" s="9"/>
      <c r="C151" s="11"/>
      <c r="D151" s="55"/>
      <c r="E151" s="56"/>
      <c r="F151" s="57"/>
      <c r="I151" s="15"/>
      <c r="J151" s="10"/>
    </row>
    <row r="152" s="1" customFormat="1" spans="1:10">
      <c r="A152" s="10"/>
      <c r="B152" s="9"/>
      <c r="C152" s="11"/>
      <c r="D152" s="55"/>
      <c r="E152" s="56"/>
      <c r="F152" s="57"/>
      <c r="I152" s="15"/>
      <c r="J152" s="10"/>
    </row>
    <row r="153" s="1" customFormat="1" spans="1:10">
      <c r="A153" s="10"/>
      <c r="B153" s="9"/>
      <c r="C153" s="11"/>
      <c r="D153" s="55"/>
      <c r="E153" s="56"/>
      <c r="F153" s="57"/>
      <c r="I153" s="15"/>
      <c r="J153" s="10"/>
    </row>
    <row r="154" s="1" customFormat="1" spans="1:10">
      <c r="A154" s="10"/>
      <c r="B154" s="9"/>
      <c r="C154" s="11"/>
      <c r="D154" s="55"/>
      <c r="E154" s="56"/>
      <c r="F154" s="57"/>
      <c r="I154" s="15"/>
      <c r="J154" s="10"/>
    </row>
    <row r="155" s="1" customFormat="1" spans="1:10">
      <c r="A155" s="10"/>
      <c r="B155" s="9"/>
      <c r="C155" s="11"/>
      <c r="D155" s="55"/>
      <c r="E155" s="56"/>
      <c r="F155" s="57"/>
      <c r="I155" s="15"/>
      <c r="J155" s="10"/>
    </row>
    <row r="156" s="1" customFormat="1" spans="1:10">
      <c r="A156" s="10"/>
      <c r="B156" s="9"/>
      <c r="C156" s="11"/>
      <c r="D156" s="55"/>
      <c r="E156" s="56"/>
      <c r="F156" s="57"/>
      <c r="I156" s="15"/>
      <c r="J156" s="10"/>
    </row>
    <row r="157" s="1" customFormat="1" spans="1:10">
      <c r="A157" s="10"/>
      <c r="B157" s="9"/>
      <c r="C157" s="11"/>
      <c r="D157" s="55"/>
      <c r="E157" s="56"/>
      <c r="F157" s="57"/>
      <c r="I157" s="15"/>
      <c r="J157" s="10"/>
    </row>
    <row r="158" s="1" customFormat="1" spans="1:10">
      <c r="A158" s="10"/>
      <c r="B158" s="9"/>
      <c r="C158" s="11"/>
      <c r="D158" s="55"/>
      <c r="E158" s="56"/>
      <c r="F158" s="57"/>
      <c r="I158" s="15"/>
      <c r="J158" s="10"/>
    </row>
    <row r="159" s="1" customFormat="1" spans="1:10">
      <c r="A159" s="10"/>
      <c r="B159" s="9"/>
      <c r="C159" s="11"/>
      <c r="D159" s="55"/>
      <c r="E159" s="56"/>
      <c r="F159" s="57"/>
      <c r="I159" s="15"/>
      <c r="J159" s="10"/>
    </row>
    <row r="160" s="1" customFormat="1" spans="1:10">
      <c r="A160" s="10"/>
      <c r="B160" s="9"/>
      <c r="C160" s="11"/>
      <c r="D160" s="55"/>
      <c r="E160" s="56"/>
      <c r="F160" s="57"/>
      <c r="I160" s="15"/>
      <c r="J160" s="10"/>
    </row>
    <row r="161" s="1" customFormat="1" spans="1:10">
      <c r="A161" s="10"/>
      <c r="B161" s="9"/>
      <c r="C161" s="11"/>
      <c r="D161" s="55"/>
      <c r="E161" s="56"/>
      <c r="F161" s="57"/>
      <c r="I161" s="15"/>
      <c r="J161" s="10"/>
    </row>
    <row r="162" s="1" customFormat="1" spans="1:10">
      <c r="A162" s="10"/>
      <c r="B162" s="9"/>
      <c r="C162" s="11"/>
      <c r="D162" s="55"/>
      <c r="E162" s="56"/>
      <c r="F162" s="57"/>
      <c r="I162" s="15"/>
      <c r="J162" s="10"/>
    </row>
    <row r="163" s="1" customFormat="1" spans="1:10">
      <c r="A163" s="10"/>
      <c r="B163" s="9"/>
      <c r="C163" s="11"/>
      <c r="D163" s="55"/>
      <c r="E163" s="56"/>
      <c r="F163" s="57"/>
      <c r="I163" s="15"/>
      <c r="J163" s="10"/>
    </row>
    <row r="164" s="1" customFormat="1" spans="1:10">
      <c r="A164" s="10"/>
      <c r="B164" s="9"/>
      <c r="C164" s="11"/>
      <c r="D164" s="55"/>
      <c r="E164" s="56"/>
      <c r="F164" s="57"/>
      <c r="I164" s="15"/>
      <c r="J164" s="10"/>
    </row>
    <row r="165" s="1" customFormat="1" spans="1:10">
      <c r="A165" s="10"/>
      <c r="B165" s="9"/>
      <c r="C165" s="11"/>
      <c r="D165" s="55"/>
      <c r="E165" s="56"/>
      <c r="F165" s="57"/>
      <c r="I165" s="15"/>
      <c r="J165" s="10"/>
    </row>
    <row r="166" s="1" customFormat="1" spans="1:10">
      <c r="A166" s="10"/>
      <c r="B166" s="9"/>
      <c r="C166" s="11"/>
      <c r="D166" s="55"/>
      <c r="E166" s="56"/>
      <c r="F166" s="57"/>
      <c r="I166" s="15"/>
      <c r="J166" s="10"/>
    </row>
    <row r="167" s="1" customFormat="1" spans="1:10">
      <c r="A167" s="10"/>
      <c r="B167" s="9"/>
      <c r="C167" s="11"/>
      <c r="D167" s="55"/>
      <c r="E167" s="56"/>
      <c r="F167" s="57"/>
      <c r="I167" s="15"/>
      <c r="J167" s="10"/>
    </row>
    <row r="168" s="1" customFormat="1" spans="1:10">
      <c r="A168" s="10"/>
      <c r="B168" s="9"/>
      <c r="C168" s="11"/>
      <c r="D168" s="55"/>
      <c r="E168" s="56"/>
      <c r="F168" s="57"/>
      <c r="I168" s="15"/>
      <c r="J168" s="10"/>
    </row>
    <row r="169" s="1" customFormat="1" spans="1:10">
      <c r="A169" s="10"/>
      <c r="B169" s="9"/>
      <c r="C169" s="11"/>
      <c r="D169" s="55"/>
      <c r="E169" s="56"/>
      <c r="F169" s="57"/>
      <c r="I169" s="15"/>
      <c r="J169" s="10"/>
    </row>
    <row r="170" s="1" customFormat="1" spans="1:10">
      <c r="A170" s="10"/>
      <c r="B170" s="9"/>
      <c r="C170" s="11"/>
      <c r="D170" s="55"/>
      <c r="E170" s="56"/>
      <c r="F170" s="57"/>
      <c r="I170" s="15"/>
      <c r="J170" s="10"/>
    </row>
    <row r="171" s="1" customFormat="1" spans="1:10">
      <c r="A171" s="10"/>
      <c r="B171" s="9"/>
      <c r="C171" s="11"/>
      <c r="D171" s="55"/>
      <c r="E171" s="56"/>
      <c r="F171" s="57"/>
      <c r="I171" s="15"/>
      <c r="J171" s="10"/>
    </row>
    <row r="172" s="1" customFormat="1" spans="1:10">
      <c r="A172" s="10"/>
      <c r="B172" s="9"/>
      <c r="C172" s="11"/>
      <c r="D172" s="55"/>
      <c r="E172" s="56"/>
      <c r="F172" s="57"/>
      <c r="I172" s="15"/>
      <c r="J172" s="10"/>
    </row>
    <row r="173" s="1" customFormat="1" spans="1:10">
      <c r="A173" s="10"/>
      <c r="B173" s="9"/>
      <c r="C173" s="11"/>
      <c r="D173" s="55"/>
      <c r="E173" s="56"/>
      <c r="F173" s="57"/>
      <c r="I173" s="15"/>
      <c r="J173" s="10"/>
    </row>
    <row r="174" s="1" customFormat="1" spans="1:10">
      <c r="A174" s="10"/>
      <c r="B174" s="9"/>
      <c r="C174" s="11"/>
      <c r="D174" s="55"/>
      <c r="E174" s="56"/>
      <c r="F174" s="57"/>
      <c r="I174" s="15"/>
      <c r="J174" s="10"/>
    </row>
    <row r="175" s="1" customFormat="1" spans="1:10">
      <c r="A175" s="10"/>
      <c r="B175" s="9"/>
      <c r="C175" s="11"/>
      <c r="D175" s="55"/>
      <c r="E175" s="56"/>
      <c r="F175" s="57"/>
      <c r="I175" s="15"/>
      <c r="J175" s="10"/>
    </row>
    <row r="176" s="1" customFormat="1" spans="1:10">
      <c r="A176" s="10"/>
      <c r="B176" s="9"/>
      <c r="C176" s="11"/>
      <c r="D176" s="55"/>
      <c r="E176" s="56"/>
      <c r="F176" s="57"/>
      <c r="I176" s="15"/>
      <c r="J176" s="10"/>
    </row>
    <row r="177" s="1" customFormat="1" spans="1:10">
      <c r="A177" s="10"/>
      <c r="B177" s="9"/>
      <c r="C177" s="11"/>
      <c r="D177" s="55"/>
      <c r="E177" s="56"/>
      <c r="F177" s="57"/>
      <c r="I177" s="15"/>
      <c r="J177" s="10"/>
    </row>
    <row r="178" s="1" customFormat="1" spans="1:10">
      <c r="A178" s="10"/>
      <c r="B178" s="9"/>
      <c r="C178" s="11"/>
      <c r="D178" s="55"/>
      <c r="E178" s="56"/>
      <c r="F178" s="57"/>
      <c r="I178" s="15"/>
      <c r="J178" s="10"/>
    </row>
    <row r="179" s="1" customFormat="1" spans="1:10">
      <c r="A179" s="10"/>
      <c r="B179" s="9"/>
      <c r="C179" s="11"/>
      <c r="D179" s="55"/>
      <c r="E179" s="56"/>
      <c r="F179" s="57"/>
      <c r="I179" s="15"/>
      <c r="J179" s="10"/>
    </row>
    <row r="180" s="1" customFormat="1" spans="1:10">
      <c r="A180" s="10"/>
      <c r="B180" s="9"/>
      <c r="C180" s="11"/>
      <c r="D180" s="55"/>
      <c r="E180" s="56"/>
      <c r="F180" s="57"/>
      <c r="I180" s="15"/>
      <c r="J180" s="10"/>
    </row>
    <row r="181" s="1" customFormat="1" spans="1:10">
      <c r="A181" s="10"/>
      <c r="B181" s="9"/>
      <c r="C181" s="11"/>
      <c r="D181" s="55"/>
      <c r="E181" s="56"/>
      <c r="F181" s="57"/>
      <c r="I181" s="15"/>
      <c r="J181" s="10"/>
    </row>
    <row r="182" s="1" customFormat="1" spans="1:10">
      <c r="A182" s="10"/>
      <c r="B182" s="9"/>
      <c r="C182" s="11"/>
      <c r="D182" s="55"/>
      <c r="E182" s="56"/>
      <c r="F182" s="57"/>
      <c r="I182" s="15"/>
      <c r="J182" s="10"/>
    </row>
    <row r="183" s="1" customFormat="1" spans="1:10">
      <c r="A183" s="10"/>
      <c r="B183" s="9"/>
      <c r="C183" s="11"/>
      <c r="D183" s="55"/>
      <c r="E183" s="56"/>
      <c r="F183" s="57"/>
      <c r="I183" s="15"/>
      <c r="J183" s="10"/>
    </row>
    <row r="184" s="1" customFormat="1" spans="1:10">
      <c r="A184" s="10"/>
      <c r="B184" s="9"/>
      <c r="C184" s="11"/>
      <c r="D184" s="55"/>
      <c r="E184" s="56"/>
      <c r="F184" s="57"/>
      <c r="I184" s="15"/>
      <c r="J184" s="10"/>
    </row>
    <row r="185" s="1" customFormat="1" spans="1:10">
      <c r="A185" s="10"/>
      <c r="B185" s="9"/>
      <c r="C185" s="11"/>
      <c r="D185" s="55"/>
      <c r="E185" s="56"/>
      <c r="F185" s="57"/>
      <c r="I185" s="15"/>
      <c r="J185" s="10"/>
    </row>
    <row r="186" s="1" customFormat="1" spans="1:10">
      <c r="A186" s="10"/>
      <c r="B186" s="9"/>
      <c r="C186" s="11"/>
      <c r="D186" s="55"/>
      <c r="E186" s="56"/>
      <c r="F186" s="57"/>
      <c r="I186" s="15"/>
      <c r="J186" s="10"/>
    </row>
    <row r="187" s="1" customFormat="1" spans="1:10">
      <c r="A187" s="10"/>
      <c r="B187" s="9"/>
      <c r="C187" s="11"/>
      <c r="D187" s="55"/>
      <c r="E187" s="56"/>
      <c r="F187" s="57"/>
      <c r="I187" s="15"/>
      <c r="J187" s="10"/>
    </row>
    <row r="188" s="1" customFormat="1" spans="1:10">
      <c r="A188" s="10"/>
      <c r="B188" s="9"/>
      <c r="C188" s="11"/>
      <c r="D188" s="55"/>
      <c r="E188" s="56"/>
      <c r="F188" s="57"/>
      <c r="I188" s="15"/>
      <c r="J188" s="10"/>
    </row>
    <row r="189" s="1" customFormat="1" spans="1:10">
      <c r="A189" s="10"/>
      <c r="B189" s="9"/>
      <c r="C189" s="11"/>
      <c r="D189" s="55"/>
      <c r="E189" s="56"/>
      <c r="F189" s="57"/>
      <c r="I189" s="15"/>
      <c r="J189" s="10"/>
    </row>
    <row r="190" s="1" customFormat="1" spans="1:10">
      <c r="A190" s="10"/>
      <c r="B190" s="9"/>
      <c r="C190" s="11"/>
      <c r="D190" s="55"/>
      <c r="E190" s="56"/>
      <c r="F190" s="57"/>
      <c r="I190" s="15"/>
      <c r="J190" s="10"/>
    </row>
    <row r="191" s="1" customFormat="1" spans="1:10">
      <c r="A191" s="10"/>
      <c r="B191" s="9"/>
      <c r="C191" s="11"/>
      <c r="D191" s="55"/>
      <c r="E191" s="56"/>
      <c r="F191" s="57"/>
      <c r="I191" s="15"/>
      <c r="J191" s="10"/>
    </row>
    <row r="192" s="1" customFormat="1" spans="1:10">
      <c r="A192" s="10"/>
      <c r="B192" s="9"/>
      <c r="C192" s="11"/>
      <c r="D192" s="55"/>
      <c r="E192" s="56"/>
      <c r="F192" s="57"/>
      <c r="I192" s="15"/>
      <c r="J192" s="10"/>
    </row>
    <row r="193" s="1" customFormat="1" spans="1:10">
      <c r="A193" s="10"/>
      <c r="B193" s="9"/>
      <c r="C193" s="11"/>
      <c r="D193" s="55"/>
      <c r="E193" s="56"/>
      <c r="F193" s="57"/>
      <c r="I193" s="15"/>
      <c r="J193" s="10"/>
    </row>
    <row r="194" s="1" customFormat="1" spans="1:10">
      <c r="A194" s="10"/>
      <c r="B194" s="9"/>
      <c r="C194" s="11"/>
      <c r="D194" s="55"/>
      <c r="E194" s="56"/>
      <c r="F194" s="57"/>
      <c r="I194" s="15"/>
      <c r="J194" s="10"/>
    </row>
    <row r="195" s="1" customFormat="1" spans="1:10">
      <c r="A195" s="10"/>
      <c r="B195" s="9"/>
      <c r="C195" s="11"/>
      <c r="D195" s="55"/>
      <c r="E195" s="56"/>
      <c r="F195" s="57"/>
      <c r="I195" s="15"/>
      <c r="J195" s="10"/>
    </row>
    <row r="196" s="1" customFormat="1" spans="1:10">
      <c r="A196" s="10"/>
      <c r="B196" s="9"/>
      <c r="C196" s="11"/>
      <c r="D196" s="55"/>
      <c r="E196" s="56"/>
      <c r="F196" s="57"/>
      <c r="I196" s="15"/>
      <c r="J196" s="10"/>
    </row>
    <row r="197" s="1" customFormat="1" spans="1:10">
      <c r="A197" s="10"/>
      <c r="B197" s="9"/>
      <c r="C197" s="11"/>
      <c r="D197" s="55"/>
      <c r="E197" s="56"/>
      <c r="F197" s="57"/>
      <c r="I197" s="15"/>
      <c r="J197" s="10"/>
    </row>
    <row r="198" s="1" customFormat="1" spans="1:10">
      <c r="A198" s="10"/>
      <c r="B198" s="9"/>
      <c r="C198" s="11"/>
      <c r="D198" s="55"/>
      <c r="E198" s="56"/>
      <c r="F198" s="57"/>
      <c r="I198" s="15"/>
      <c r="J198" s="10"/>
    </row>
    <row r="199" s="1" customFormat="1" spans="1:10">
      <c r="A199" s="10"/>
      <c r="B199" s="9"/>
      <c r="C199" s="11"/>
      <c r="D199" s="55"/>
      <c r="E199" s="56"/>
      <c r="F199" s="57"/>
      <c r="I199" s="15"/>
      <c r="J199" s="10"/>
    </row>
    <row r="200" s="1" customFormat="1" spans="1:10">
      <c r="A200" s="10"/>
      <c r="B200" s="9"/>
      <c r="C200" s="11"/>
      <c r="D200" s="55"/>
      <c r="E200" s="56"/>
      <c r="F200" s="57"/>
      <c r="I200" s="15"/>
      <c r="J200" s="10"/>
    </row>
    <row r="201" s="1" customFormat="1" spans="1:10">
      <c r="A201" s="10"/>
      <c r="B201" s="9"/>
      <c r="C201" s="11"/>
      <c r="D201" s="55"/>
      <c r="E201" s="56"/>
      <c r="F201" s="57"/>
      <c r="I201" s="15"/>
      <c r="J201" s="10"/>
    </row>
    <row r="202" s="1" customFormat="1" spans="1:10">
      <c r="A202" s="10"/>
      <c r="B202" s="9"/>
      <c r="C202" s="11"/>
      <c r="D202" s="55"/>
      <c r="E202" s="56"/>
      <c r="F202" s="57"/>
      <c r="I202" s="15"/>
      <c r="J202" s="10"/>
    </row>
    <row r="203" s="1" customFormat="1" spans="1:10">
      <c r="A203" s="10"/>
      <c r="B203" s="9"/>
      <c r="C203" s="11"/>
      <c r="D203" s="55"/>
      <c r="E203" s="56"/>
      <c r="F203" s="57"/>
      <c r="I203" s="15"/>
      <c r="J203" s="10"/>
    </row>
    <row r="204" s="1" customFormat="1" spans="1:10">
      <c r="A204" s="10"/>
      <c r="B204" s="9"/>
      <c r="C204" s="11"/>
      <c r="D204" s="55"/>
      <c r="E204" s="56"/>
      <c r="F204" s="57"/>
      <c r="I204" s="15"/>
      <c r="J204" s="10"/>
    </row>
    <row r="205" s="1" customFormat="1" spans="1:10">
      <c r="A205" s="10"/>
      <c r="B205" s="9"/>
      <c r="C205" s="11"/>
      <c r="D205" s="55"/>
      <c r="E205" s="56"/>
      <c r="F205" s="57"/>
      <c r="I205" s="15"/>
      <c r="J205" s="10"/>
    </row>
    <row r="206" s="1" customFormat="1" spans="1:10">
      <c r="A206" s="10"/>
      <c r="B206" s="9"/>
      <c r="C206" s="11"/>
      <c r="D206" s="55"/>
      <c r="E206" s="56"/>
      <c r="F206" s="57"/>
      <c r="I206" s="15"/>
      <c r="J206" s="10"/>
    </row>
    <row r="207" s="1" customFormat="1" spans="1:10">
      <c r="A207" s="10"/>
      <c r="B207" s="9"/>
      <c r="C207" s="11"/>
      <c r="D207" s="55"/>
      <c r="E207" s="56"/>
      <c r="F207" s="57"/>
      <c r="I207" s="15"/>
      <c r="J207" s="10"/>
    </row>
    <row r="208" s="1" customFormat="1" spans="1:10">
      <c r="A208" s="10"/>
      <c r="B208" s="9"/>
      <c r="C208" s="11"/>
      <c r="D208" s="55"/>
      <c r="E208" s="56"/>
      <c r="F208" s="57"/>
      <c r="I208" s="15"/>
      <c r="J208" s="10"/>
    </row>
    <row r="209" s="1" customFormat="1" spans="1:10">
      <c r="A209" s="10"/>
      <c r="B209" s="9"/>
      <c r="C209" s="11"/>
      <c r="D209" s="55"/>
      <c r="E209" s="56"/>
      <c r="F209" s="57"/>
      <c r="I209" s="15"/>
      <c r="J209" s="10"/>
    </row>
    <row r="210" s="1" customFormat="1" spans="1:10">
      <c r="A210" s="10"/>
      <c r="B210" s="9"/>
      <c r="C210" s="11"/>
      <c r="D210" s="55"/>
      <c r="E210" s="56"/>
      <c r="F210" s="57"/>
      <c r="I210" s="15"/>
      <c r="J210" s="10"/>
    </row>
  </sheetData>
  <autoFilter xmlns:etc="http://www.wps.cn/officeDocument/2017/etCustomData" ref="A3:L69" etc:filterBottomFollowUsedRange="0">
    <extLst/>
  </autoFilter>
  <mergeCells count="35">
    <mergeCell ref="A1:B1"/>
    <mergeCell ref="A2:J2"/>
    <mergeCell ref="A10:B10"/>
    <mergeCell ref="C10:G10"/>
    <mergeCell ref="A15:B15"/>
    <mergeCell ref="C15:G15"/>
    <mergeCell ref="A17:B17"/>
    <mergeCell ref="C17:G17"/>
    <mergeCell ref="A25:B25"/>
    <mergeCell ref="C25:G25"/>
    <mergeCell ref="A32:B32"/>
    <mergeCell ref="C32:G32"/>
    <mergeCell ref="A38:B38"/>
    <mergeCell ref="A40:B40"/>
    <mergeCell ref="C40:G40"/>
    <mergeCell ref="A43:B43"/>
    <mergeCell ref="C43:G43"/>
    <mergeCell ref="A45:B45"/>
    <mergeCell ref="C45:G45"/>
    <mergeCell ref="A47:B47"/>
    <mergeCell ref="C47:G47"/>
    <mergeCell ref="A50:B50"/>
    <mergeCell ref="C50:G50"/>
    <mergeCell ref="A60:B60"/>
    <mergeCell ref="C60:G60"/>
    <mergeCell ref="A64:B64"/>
    <mergeCell ref="C64:G64"/>
    <mergeCell ref="A66:B66"/>
    <mergeCell ref="C66:G66"/>
    <mergeCell ref="A68:B68"/>
    <mergeCell ref="C68:G68"/>
    <mergeCell ref="A69:B69"/>
    <mergeCell ref="C69:F69"/>
    <mergeCell ref="G69:H69"/>
    <mergeCell ref="I69:J69"/>
  </mergeCells>
  <conditionalFormatting sqref="B26">
    <cfRule type="duplicateValues" dxfId="0" priority="3"/>
  </conditionalFormatting>
  <conditionalFormatting sqref="E26">
    <cfRule type="duplicateValues" dxfId="0" priority="2"/>
  </conditionalFormatting>
  <conditionalFormatting sqref="B27:B31">
    <cfRule type="duplicateValues" dxfId="0" priority="1"/>
  </conditionalFormatting>
  <pageMargins left="0.826388888888889" right="0.66875" top="0.747916666666667" bottom="0.66875" header="0.354166666666667" footer="0.236111111111111"/>
  <pageSetup paperSize="9" orientation="landscape" horizontalDpi="600"/>
  <headerFooter>
    <oddFooter>&amp;C第 &amp;P 页，共 &amp;N 页</oddFooter>
  </headerFooter>
  <ignoredErrors>
    <ignoredError sqref="I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wcx</dc:creator>
  <cp:lastModifiedBy>一期一会</cp:lastModifiedBy>
  <dcterms:created xsi:type="dcterms:W3CDTF">2019-07-28T07:18:00Z</dcterms:created>
  <dcterms:modified xsi:type="dcterms:W3CDTF">2025-06-13T02:09:10Z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7F6D5C3486AC4BCFB3DDA08EA529E575</vt:lpwstr>
  </property>
</Properties>
</file>