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分散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<sst xmlns="http://schemas.openxmlformats.org/spreadsheetml/2006/main" count="32" uniqueCount="32">
  <si>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附件：</t>
  </si>
  <si>
    <t>榕江县2025年8月份分散特困供养人员基本生活费资金分配表</t>
  </si>
  <si>
    <t>序号</t>
  </si>
  <si>
    <t>单位名称</t>
  </si>
  <si>
    <t>月保障户数</t>
  </si>
  <si>
    <t>月保障人数</t>
  </si>
  <si>
    <t>发放月标准（元）</t>
  </si>
  <si>
    <t>发放金额（元）</t>
  </si>
  <si>
    <t>备  注</t>
  </si>
  <si>
    <t>古州镇</t>
  </si>
  <si>
    <t>朗洞镇</t>
  </si>
  <si>
    <t>乐里镇</t>
  </si>
  <si>
    <t>寨蒿镇</t>
  </si>
  <si>
    <t>忠诚镇</t>
  </si>
  <si>
    <t>平永镇</t>
  </si>
  <si>
    <t>车民街道</t>
  </si>
  <si>
    <t>栽麻镇</t>
  </si>
  <si>
    <t>三江乡</t>
  </si>
  <si>
    <t>平阳乡</t>
  </si>
  <si>
    <t>塔石乡</t>
  </si>
  <si>
    <t>仁里乡</t>
  </si>
  <si>
    <t>八开镇</t>
  </si>
  <si>
    <t>崇义乡</t>
  </si>
  <si>
    <t>计划乡</t>
  </si>
  <si>
    <t>平江镇</t>
  </si>
  <si>
    <t>兴华乡</t>
  </si>
  <si>
    <t>定威乡</t>
  </si>
  <si>
    <t>两汪乡</t>
  </si>
  <si>
    <t>水尾乡</t>
  </si>
  <si>
    <t>合计</t>
  </si>
  <si>
    <t>制表人：龙焰琴</t>
  </si>
  <si>
    <t xml:space="preserve">                             审核人：龙桂州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</si>
</sst>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 applyFont="1"/>
    <xf numFmtId="0" fontId="1" fillId="0" borderId="0" xfId="0" applyFont="1"/>
    <xf numFmtId="49" fontId="0" fillId="0" borderId="0" xfId="0" applyNumberFormat="1" applyFont="1" applyFill="1"/>
    <xf numFmtId="0" fontId="0" fillId="0" borderId="0" xfId="0" applyFont="1" applyFill="1"/>
    <xf numFmtId="0" fontId="2" fillId="0" borderId="0" xfId="0" applyFont="1" applyAlignment="1">
      <alignment horizontal="center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/>
    <xf numFmtId="176" fontId="0" fillId="0" borderId="0" xfId="0" applyNumberFormat="1" applyFont="1"/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3" workbookViewId="0">
      <selection activeCell="O15" sqref="O15"/>
    </sheetView>
  </sheetViews>
  <sheetFormatPr defaultColWidth="10.2857142857143" defaultRowHeight="29" customHeight="1" outlineLevelCol="6"/>
  <cols>
    <col min="1" max="1" width="6.85714285714286" customWidth="1"/>
    <col min="2" max="2" width="14.1428571428571" customWidth="1"/>
    <col min="3" max="3" width="13.8571428571429" style="5" customWidth="1"/>
    <col min="4" max="4" width="13.8571428571429" style="6" customWidth="1"/>
    <col min="5" max="5" width="17.7142857142857" style="7" customWidth="1"/>
    <col min="6" max="6" width="20.1428571428571" style="7" customWidth="1"/>
    <col min="7" max="7" width="9.85714285714286" customWidth="1"/>
    <col min="8" max="107" width="8.86666666666667"/>
  </cols>
  <sheetData>
    <row r="1" ht="14" customHeight="1" spans="1:1">
      <c r="A1" t="s">
        <v>0</v>
      </c>
    </row>
    <row r="2" s="1" customFormat="1" ht="38" customHeight="1" spans="1:7">
      <c r="A2" s="8" t="s">
        <v>1</v>
      </c>
      <c r="B2" s="8"/>
      <c r="C2" s="9"/>
      <c r="D2" s="9"/>
      <c r="E2" s="10"/>
      <c r="F2" s="10"/>
      <c r="G2" s="8"/>
    </row>
    <row r="3" ht="27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5" t="s">
        <v>8</v>
      </c>
    </row>
    <row r="4" ht="24" customHeight="1" spans="1:7">
      <c r="A4" s="16">
        <v>1</v>
      </c>
      <c r="B4" s="17" t="s">
        <v>9</v>
      </c>
      <c r="C4" s="17">
        <v>124</v>
      </c>
      <c r="D4" s="17">
        <v>124</v>
      </c>
      <c r="E4" s="18">
        <v>1012.7</v>
      </c>
      <c r="F4" s="19">
        <f>D4*E4</f>
        <v>125574.8</v>
      </c>
      <c r="G4" s="20"/>
    </row>
    <row r="5" ht="24" customHeight="1" spans="1:7">
      <c r="A5" s="16">
        <v>2</v>
      </c>
      <c r="B5" s="17" t="s">
        <v>10</v>
      </c>
      <c r="C5" s="17">
        <v>100</v>
      </c>
      <c r="D5" s="17">
        <v>100</v>
      </c>
      <c r="E5" s="18">
        <v>1012.7</v>
      </c>
      <c r="F5" s="19">
        <f t="shared" ref="F5:F23" si="0">D5*E5</f>
        <v>101270</v>
      </c>
      <c r="G5" s="20"/>
    </row>
    <row r="6" ht="24" customHeight="1" spans="1:7">
      <c r="A6" s="16">
        <v>3</v>
      </c>
      <c r="B6" s="17" t="s">
        <v>11</v>
      </c>
      <c r="C6" s="17">
        <v>89</v>
      </c>
      <c r="D6" s="17">
        <v>89</v>
      </c>
      <c r="E6" s="18">
        <v>1012.7</v>
      </c>
      <c r="F6" s="19">
        <f t="shared" si="0"/>
        <v>90130.3</v>
      </c>
      <c r="G6" s="20"/>
    </row>
    <row r="7" ht="24" customHeight="1" spans="1:7">
      <c r="A7" s="16">
        <v>4</v>
      </c>
      <c r="B7" s="17" t="s">
        <v>12</v>
      </c>
      <c r="C7" s="17">
        <v>87</v>
      </c>
      <c r="D7" s="17">
        <v>87</v>
      </c>
      <c r="E7" s="18">
        <v>1012.7</v>
      </c>
      <c r="F7" s="19">
        <f t="shared" si="0"/>
        <v>88104.9</v>
      </c>
      <c r="G7" s="20"/>
    </row>
    <row r="8" s="2" customFormat="1" ht="24" customHeight="1" spans="1:7">
      <c r="A8" s="16">
        <v>5</v>
      </c>
      <c r="B8" s="17" t="s">
        <v>13</v>
      </c>
      <c r="C8" s="17">
        <v>82</v>
      </c>
      <c r="D8" s="17">
        <v>82</v>
      </c>
      <c r="E8" s="18">
        <v>1012.7</v>
      </c>
      <c r="F8" s="19">
        <f t="shared" si="0"/>
        <v>83041.4</v>
      </c>
      <c r="G8" s="21"/>
    </row>
    <row r="9" ht="24" customHeight="1" spans="1:7">
      <c r="A9" s="16">
        <v>6</v>
      </c>
      <c r="B9" s="17" t="s">
        <v>14</v>
      </c>
      <c r="C9" s="17">
        <v>79</v>
      </c>
      <c r="D9" s="17">
        <v>79</v>
      </c>
      <c r="E9" s="18">
        <v>1012.7</v>
      </c>
      <c r="F9" s="19">
        <f t="shared" si="0"/>
        <v>80003.3</v>
      </c>
      <c r="G9" s="20"/>
    </row>
    <row r="10" ht="24" customHeight="1" spans="1:7">
      <c r="A10" s="16">
        <v>7</v>
      </c>
      <c r="B10" s="17" t="s">
        <v>15</v>
      </c>
      <c r="C10" s="17">
        <v>64</v>
      </c>
      <c r="D10" s="17">
        <v>64</v>
      </c>
      <c r="E10" s="18">
        <v>1012.7</v>
      </c>
      <c r="F10" s="19">
        <f t="shared" si="0"/>
        <v>64812.8</v>
      </c>
      <c r="G10" s="20"/>
    </row>
    <row r="11" s="3" customFormat="1" ht="24" customHeight="1" spans="1:7">
      <c r="A11" s="16">
        <v>8</v>
      </c>
      <c r="B11" s="17" t="s">
        <v>16</v>
      </c>
      <c r="C11" s="17">
        <v>61</v>
      </c>
      <c r="D11" s="17">
        <v>61</v>
      </c>
      <c r="E11" s="18">
        <v>1012.7</v>
      </c>
      <c r="F11" s="19">
        <f t="shared" si="0"/>
        <v>61774.7</v>
      </c>
      <c r="G11" s="20"/>
    </row>
    <row r="12" ht="24" customHeight="1" spans="1:7">
      <c r="A12" s="16">
        <v>9</v>
      </c>
      <c r="B12" s="17" t="s">
        <v>17</v>
      </c>
      <c r="C12" s="17">
        <v>58</v>
      </c>
      <c r="D12" s="17">
        <v>58</v>
      </c>
      <c r="E12" s="18">
        <v>1012.7</v>
      </c>
      <c r="F12" s="19">
        <f t="shared" si="0"/>
        <v>58736.6</v>
      </c>
      <c r="G12" s="20"/>
    </row>
    <row r="13" ht="24" customHeight="1" spans="1:7">
      <c r="A13" s="16">
        <v>10</v>
      </c>
      <c r="B13" s="17" t="s">
        <v>18</v>
      </c>
      <c r="C13" s="17">
        <v>55</v>
      </c>
      <c r="D13" s="17">
        <v>55</v>
      </c>
      <c r="E13" s="18">
        <v>1012.7</v>
      </c>
      <c r="F13" s="19">
        <f t="shared" si="0"/>
        <v>55698.5</v>
      </c>
      <c r="G13" s="20"/>
    </row>
    <row r="14" ht="24" customHeight="1" spans="1:7">
      <c r="A14" s="16">
        <v>11</v>
      </c>
      <c r="B14" s="17" t="s">
        <v>19</v>
      </c>
      <c r="C14" s="17">
        <v>54</v>
      </c>
      <c r="D14" s="17">
        <v>54</v>
      </c>
      <c r="E14" s="18">
        <v>1012.7</v>
      </c>
      <c r="F14" s="19">
        <f t="shared" si="0"/>
        <v>54685.8</v>
      </c>
      <c r="G14" s="20"/>
    </row>
    <row r="15" ht="24" customHeight="1" spans="1:7">
      <c r="A15" s="16">
        <v>12</v>
      </c>
      <c r="B15" s="17" t="s">
        <v>20</v>
      </c>
      <c r="C15" s="17">
        <v>44</v>
      </c>
      <c r="D15" s="17">
        <v>44</v>
      </c>
      <c r="E15" s="18">
        <v>1012.7</v>
      </c>
      <c r="F15" s="19">
        <f t="shared" si="0"/>
        <v>44558.8</v>
      </c>
      <c r="G15" s="20"/>
    </row>
    <row r="16" ht="24" customHeight="1" spans="1:7">
      <c r="A16" s="16">
        <v>13</v>
      </c>
      <c r="B16" s="17" t="s">
        <v>21</v>
      </c>
      <c r="C16" s="17">
        <v>43</v>
      </c>
      <c r="D16" s="17">
        <v>43</v>
      </c>
      <c r="E16" s="18">
        <v>1012.7</v>
      </c>
      <c r="F16" s="19">
        <f t="shared" si="0"/>
        <v>43546.1</v>
      </c>
      <c r="G16" s="20"/>
    </row>
    <row r="17" ht="24" customHeight="1" spans="1:7">
      <c r="A17" s="16">
        <v>14</v>
      </c>
      <c r="B17" s="17" t="s">
        <v>22</v>
      </c>
      <c r="C17" s="17">
        <v>43</v>
      </c>
      <c r="D17" s="17">
        <v>43</v>
      </c>
      <c r="E17" s="18">
        <v>1012.7</v>
      </c>
      <c r="F17" s="19">
        <f t="shared" si="0"/>
        <v>43546.1</v>
      </c>
      <c r="G17" s="20"/>
    </row>
    <row r="18" ht="24" customHeight="1" spans="1:7">
      <c r="A18" s="16">
        <v>15</v>
      </c>
      <c r="B18" s="17" t="s">
        <v>23</v>
      </c>
      <c r="C18" s="17">
        <v>38</v>
      </c>
      <c r="D18" s="17">
        <v>38</v>
      </c>
      <c r="E18" s="18">
        <v>1012.7</v>
      </c>
      <c r="F18" s="19">
        <f t="shared" si="0"/>
        <v>38482.6</v>
      </c>
      <c r="G18" s="20"/>
    </row>
    <row r="19" ht="24" customHeight="1" spans="1:7">
      <c r="A19" s="16">
        <v>16</v>
      </c>
      <c r="B19" s="17" t="s">
        <v>24</v>
      </c>
      <c r="C19" s="17">
        <v>32</v>
      </c>
      <c r="D19" s="17">
        <v>32</v>
      </c>
      <c r="E19" s="18">
        <v>1012.7</v>
      </c>
      <c r="F19" s="19">
        <f t="shared" si="0"/>
        <v>32406.4</v>
      </c>
      <c r="G19" s="20"/>
    </row>
    <row r="20" ht="24" customHeight="1" spans="1:7">
      <c r="A20" s="16">
        <v>17</v>
      </c>
      <c r="B20" s="17" t="s">
        <v>25</v>
      </c>
      <c r="C20" s="17">
        <v>28</v>
      </c>
      <c r="D20" s="17">
        <v>28</v>
      </c>
      <c r="E20" s="18">
        <v>1012.7</v>
      </c>
      <c r="F20" s="19">
        <f t="shared" si="0"/>
        <v>28355.6</v>
      </c>
      <c r="G20" s="20"/>
    </row>
    <row r="21" ht="24" customHeight="1" spans="1:7">
      <c r="A21" s="16">
        <v>18</v>
      </c>
      <c r="B21" s="17" t="s">
        <v>26</v>
      </c>
      <c r="C21" s="17">
        <v>25</v>
      </c>
      <c r="D21" s="17">
        <v>25</v>
      </c>
      <c r="E21" s="18">
        <v>1012.7</v>
      </c>
      <c r="F21" s="19">
        <f t="shared" si="0"/>
        <v>25317.5</v>
      </c>
      <c r="G21" s="20"/>
    </row>
    <row r="22" ht="24" customHeight="1" spans="1:7">
      <c r="A22" s="16">
        <v>19</v>
      </c>
      <c r="B22" s="17" t="s">
        <v>27</v>
      </c>
      <c r="C22" s="17">
        <v>23</v>
      </c>
      <c r="D22" s="17">
        <v>23</v>
      </c>
      <c r="E22" s="18">
        <v>1012.7</v>
      </c>
      <c r="F22" s="19">
        <f t="shared" si="0"/>
        <v>23292.1</v>
      </c>
      <c r="G22" s="20"/>
    </row>
    <row r="23" ht="24" customHeight="1" spans="1:7">
      <c r="A23" s="16">
        <v>20</v>
      </c>
      <c r="B23" s="17" t="s">
        <v>28</v>
      </c>
      <c r="C23" s="17">
        <v>13</v>
      </c>
      <c r="D23" s="17">
        <v>13</v>
      </c>
      <c r="E23" s="18">
        <v>1012.7</v>
      </c>
      <c r="F23" s="19">
        <f t="shared" si="0"/>
        <v>13165.1</v>
      </c>
      <c r="G23" s="22"/>
    </row>
    <row r="24" ht="24" customHeight="1" spans="1:7">
      <c r="A24" s="23" t="s">
        <v>29</v>
      </c>
      <c r="B24" s="24"/>
      <c r="C24" s="25">
        <f>SUM(C4:C23)</f>
        <v>1142</v>
      </c>
      <c r="D24" s="25">
        <f>SUM(D4:D23)</f>
        <v>1142</v>
      </c>
      <c r="E24" s="19"/>
      <c r="F24" s="26">
        <f>D24*E23</f>
        <v>1156503.4</v>
      </c>
      <c r="G24" s="22"/>
    </row>
    <row r="25" s="4" customFormat="1" ht="20" customHeight="1" spans="2:6">
      <c r="B25" s="4" t="s">
        <v>30</v>
      </c>
      <c r="C25" s="27"/>
      <c r="D25" s="27"/>
      <c r="E25" s="28" t="s">
        <v>31</v>
      </c>
      <c r="F25" s="28"/>
    </row>
  </sheetData>
  <mergeCells count="2">
    <mergeCell ref="A2:G2"/>
    <mergeCell ref="A24:B24"/>
  </mergeCells>
  <pageMargins left="0.75" right="0.75" top="1" bottom="1" header="0.5" footer="0.5"/>
  <pageSetup paperSize="9" pageOrder="overThenDown" orientation="portrait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2025-08-19T07:51:50Z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B2989F5FEF35449FAF6097D733EEFE78</vt:lpwstr>
  </property>
  <property fmtid="{D5CDD505-2E9C-101B-9397-08002B2CF9AE}" pid="4" name="KSOReadingLayout">
    <vt:bool>true</vt:bool>
  </property>
</Properties>
</file>