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tabRatio="892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definedNames>
    <definedName name="_xlnm.Print_Area" localSheetId="4">'附件1-5新增地方政府债券存续期公开情况表'!$A$1:$H$35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<sst xmlns="http://schemas.openxmlformats.org/spreadsheetml/2006/main" count="371" uniqueCount="153">
  <si>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</si>
  <si>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</si>
  <si>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</si>
  <si>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</si>
  <si>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</si>
  <si>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</si>
  <si>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</si>
  <si>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</si>
  <si>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</si>
  <si>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</si>
  <si>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</si>
  <si>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</si>
  <si>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</si>
  <si>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</si>
  <si>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</si>
  <si>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</si>
  <si>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</si>
  <si>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</si>
  <si>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</si>
  <si>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</si>
  <si>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</si>
  <si>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</si>
  <si>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</si>
  <si>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</si>
  <si>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附件1-1</t>
  </si>
  <si>
    <t>2023年--2024年末榕江县发行的新增地方政府一般债券情况表</t>
  </si>
  <si>
    <t>填报单位：榕江县财政局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</si>
  <si>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</si>
  <si>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</si>
  <si>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</si>
  <si>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</si>
  <si>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</si>
  <si>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</si>
  <si>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</si>
  <si>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</si>
  <si>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</si>
  <si>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</si>
  <si>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</si>
  <si>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</si>
  <si>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</si>
  <si>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</si>
  <si>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2023年贵州省政府一般债券（一期）</t>
  </si>
  <si>
    <t>一般债券</t>
  </si>
  <si>
    <t>10年</t>
  </si>
  <si>
    <t>2023年贵州省政府一般债券（二期）</t>
  </si>
  <si>
    <t>2024年贵州省政府一般债券（一期）</t>
  </si>
  <si>
    <t>2024年贵州省政府一般债券（二期）</t>
  </si>
  <si>
    <t>注：本表由使用债券资金的部门不迟于每年6月底前公开，反映截至上年末一般债券及项目信息。</t>
  </si>
  <si>
    <t xml:space="preserve"> AND T.AD_CODE_GK=52 AND T.SET_YEAR_GK=2020 AND T.ZWLB_ID=02</t>
  </si>
  <si>
    <t>ZWLB_NAME#专项债券</t>
  </si>
  <si>
    <t>ZWLB_ID#02</t>
  </si>
  <si>
    <t>XMZCLX#</t>
  </si>
  <si>
    <t>XMSY#</t>
  </si>
  <si>
    <t>附件1-2</t>
  </si>
  <si>
    <t>2023年--2024年末榕江县发行的新增地方政府专项债券情况表</t>
  </si>
  <si>
    <t>债券项目资产类型</t>
  </si>
  <si>
    <t>已取得项目收益</t>
  </si>
  <si>
    <t>2023年贵州省基础设施类专项债券（二期）——2023年贵州省政府专项债券（二期）</t>
  </si>
  <si>
    <t>专项债券</t>
  </si>
  <si>
    <t>15年</t>
  </si>
  <si>
    <t>文化旅游</t>
  </si>
  <si>
    <t>应急医疗体系</t>
  </si>
  <si>
    <t>2023年贵州省基础设施类专项债券（六期）——2023年贵州省政府专项债券（九期）</t>
  </si>
  <si>
    <t>城镇老旧小区改造</t>
  </si>
  <si>
    <t>2024年贵州省政府专项债券（七期）</t>
  </si>
  <si>
    <t>其他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</si>
  <si>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</si>
  <si>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</si>
  <si>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</si>
  <si>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</si>
  <si>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</si>
  <si>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</si>
  <si>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</si>
  <si>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</si>
  <si>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</si>
  <si>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附件1-3</t>
  </si>
  <si>
    <t>2023年--2024年末榕江县发行的新增地方政府一般债券资金收支情况表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</si>
  <si>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</si>
  <si>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</si>
  <si>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</si>
  <si>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</si>
  <si>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</si>
  <si>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229其他支出</t>
  </si>
  <si>
    <t>221住房保障支出</t>
  </si>
  <si>
    <t>205教育支出</t>
  </si>
  <si>
    <t>210卫生健康支出</t>
  </si>
  <si>
    <t>221节能环保支出</t>
  </si>
  <si>
    <t>214交通运输支出</t>
  </si>
  <si>
    <t xml:space="preserve"> AND T.AD_CODE_GK=52 AND T.SET_YEAR_GK=2020 AND T.ZWLB_ID='02'</t>
  </si>
  <si>
    <t>附件1-4</t>
  </si>
  <si>
    <t>2023年--2024年末榕江县发行的新增地方政府专项债券资金收支情况表</t>
  </si>
  <si>
    <t>2023年--2024年末新增专项债券资金收入</t>
  </si>
  <si>
    <t>2023年--2024年末新增专项债券资金安排的支出</t>
  </si>
  <si>
    <t>VALID#</t>
  </si>
  <si>
    <t>207文化旅游体育与传媒支出</t>
  </si>
  <si>
    <t>210</t>
  </si>
  <si>
    <t>212</t>
  </si>
  <si>
    <t>221</t>
  </si>
  <si>
    <t>231</t>
  </si>
  <si>
    <t>附件1-5</t>
  </si>
  <si>
    <t>2023年--2024年末榕江县发行的新增地方政府债券存续期公开情况表</t>
  </si>
  <si>
    <t>填报单位：</t>
  </si>
  <si>
    <t>榕江县财政局</t>
  </si>
  <si>
    <t>项目名称</t>
  </si>
  <si>
    <t>项目总投资</t>
  </si>
  <si>
    <t>债券额度</t>
  </si>
  <si>
    <t>建设进度及运营情况</t>
  </si>
  <si>
    <t>榕江县城市照明路灯维修整治工程</t>
  </si>
  <si>
    <t>项目已完工并投入使用。</t>
  </si>
  <si>
    <t>榕江县2023年背街小巷（荫塘片区）改造项目</t>
  </si>
  <si>
    <t>榕江县第六初级中学（一期）项目</t>
  </si>
  <si>
    <t>2025年6月止，教学楼、综合楼完工，学生宿舍楼、学生食堂施工进度到装饰装修阶段，总体进度达96</t>
  </si>
  <si>
    <t>榕江县八吉大桥</t>
  </si>
  <si>
    <t>目前该项目已经全部完工，工程形象进度达100%</t>
  </si>
  <si>
    <t>榕江县古州镇第六小学建设项目（二期）</t>
  </si>
  <si>
    <t>2023年9月已完工投入使用。</t>
  </si>
  <si>
    <t>榕江县城北新区南岳大道北段道路工程</t>
  </si>
  <si>
    <t>榕江县县城老县城排水防涝设施建设项目（一期）</t>
  </si>
  <si>
    <t>项目已取得立项可研、规划许可、施工许可等一系列手续，截止2024年5月底项目建设进度达到83%，已建成基础设施已全部投入使用。</t>
  </si>
  <si>
    <t>民兵训练基地</t>
  </si>
  <si>
    <t>黎平民兵基地：正在开展行政管理楼和生活营房内部装修及附属工程施工，总体完成率达95%；附属工程已完成90%。共完成建安投资约3058万元，形象进度为97%。项目计划竣工日期为2025年6月30日。</t>
  </si>
  <si>
    <t>榕江县残疾人康复中心建设项目</t>
  </si>
  <si>
    <t>榕江县残疾人康复中心项目已建设完成并验收，目前交由县中医院运营。</t>
  </si>
  <si>
    <t>榕江县寨蒿镇第二幼儿园</t>
  </si>
  <si>
    <t>榕江县城北新区千禧路东段道路工程</t>
  </si>
  <si>
    <t>贵州省榕江县乐里镇第二幼儿园建设项目</t>
  </si>
  <si>
    <t>榕江县城北新区长虹路延伸段道路工程项目</t>
  </si>
  <si>
    <t>项目二、三标段已完工并投入使用。一标尚未施工。</t>
  </si>
  <si>
    <t>榕江县古州镇第六小学建设项目</t>
  </si>
  <si>
    <t>2025年6月止，教学楼、综合楼完工，学生宿舍楼、学生食堂施工进度到装饰装修阶段，总体进度达96%。</t>
  </si>
  <si>
    <t>民兵军事训练基地</t>
  </si>
  <si>
    <t>黎平民兵基地：正在开展行政管理楼和生活营房内部装修及附属工程施工，总体完成率达95%；附属工程已完成90%。共完成建安投资约3058万元，形象进度为97%。项目计划竣工日期为2025年6月30日。
镇远民兵基地：主体工程已基本完成。当前正在实施绿化、室内装修及设备采购等工程。</t>
  </si>
  <si>
    <t>榕江县东滨江大道2号地块棚户区改造建设项目</t>
  </si>
  <si>
    <t>榕江县2015年东滨江大道2号地块棚户区改造项目1号楼、2号楼、3号楼正在进行消防等相关验收工作，4号楼、5号楼、6号楼正在进行二次结构砖墙砌筑施工。</t>
  </si>
  <si>
    <t>榕江县县城新城区污水管网改扩建及第二污水处理厂提标扩建项目</t>
  </si>
  <si>
    <t>已完成污水收集管网建设7.7公里，厂区的土建工程、工艺管线联通、水池防渗及回填等工作也已完成，设备已进场，已于2025年2月14日开始进行设备安装，预计于2025年6月30日前安装完毕进行调试。</t>
  </si>
  <si>
    <t>榕江县县城老城区污水管网改扩建工程（西环南路西侧片区）</t>
  </si>
  <si>
    <t>项目已完成立项、可研、初设审批批复，已完成项目财政预审工作，已完成施工招投标，已签订施工合同，已于2024年9月15日开工建设，已建设完成污水收集管网7.5公里，抽水泵站2座。</t>
  </si>
  <si>
    <t>榕江县将军岩排口应急污水处理工程</t>
  </si>
  <si>
    <t>项目已于2024年9月进行通水实验，目前已钳工并正常投入使用。</t>
  </si>
  <si>
    <t>榕江县生活垃圾填埋场渗滤液处理站设备项目</t>
  </si>
  <si>
    <t>榕江县2024年农村公路灾毁恢复工程</t>
  </si>
  <si>
    <t>项目已经全部完工，尚未进行验收。</t>
  </si>
  <si>
    <t>榕江县农村生活污水收集处理设施损坏提升改造项目</t>
  </si>
  <si>
    <t>项目已完工。</t>
  </si>
  <si>
    <t>榕江县老旧小区改造配套基础设施建设项目</t>
  </si>
  <si>
    <t>住建局排水沟改造完成、农业局质保站排水沟完成、兴榕小区完成消防管道改造、外墙改造、污水改造；棉纺厂小区立面改造外墙底漆完成98%；25米大道路灯完成施工。主大街完成路面改造铺油。商贸城排污排水及路灯完成、丰乐片区路灯完成。项目尚未完工，尚未运营。</t>
  </si>
  <si>
    <t>榕江县大吉大利乡村旅游基础设施建设项目</t>
  </si>
  <si>
    <t>完成主体工程建设，已进入收尾阶段。</t>
  </si>
  <si>
    <t>榕江县人民医院传染病区建设项目</t>
  </si>
  <si>
    <t>完成主体工程建设，室外附属工程进入收尾阶段。</t>
  </si>
  <si>
    <t>榕江县政府投资项目收尾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</si>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</sst>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11"/>
      <color theme="1"/>
      <name val="宋体"/>
      <charset val="1"/>
      <scheme val="minor"/>
    </font>
    <font>
      <b/>
      <sz val="11"/>
      <name val="微软雅黑"/>
      <charset val="134"/>
    </font>
    <font>
      <b/>
      <sz val="14"/>
      <name val="微软雅黑"/>
      <charset val="134"/>
    </font>
    <font>
      <sz val="12"/>
      <color indexed="8"/>
      <name val="宋体"/>
      <charset val="1"/>
      <scheme val="minor"/>
    </font>
    <font>
      <b/>
      <sz val="18"/>
      <name val="微软雅黑"/>
      <charset val="134"/>
    </font>
    <font>
      <sz val="10"/>
      <name val="SimSun"/>
      <charset val="134"/>
    </font>
    <font>
      <sz val="12"/>
      <name val="SimSun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8" applyNumberFormat="0" applyAlignment="0" applyProtection="0">
      <alignment vertical="center"/>
    </xf>
    <xf numFmtId="0" fontId="25" fillId="4" borderId="29" applyNumberFormat="0" applyAlignment="0" applyProtection="0">
      <alignment vertical="center"/>
    </xf>
    <xf numFmtId="0" fontId="26" fillId="4" borderId="28" applyNumberFormat="0" applyAlignment="0" applyProtection="0">
      <alignment vertical="center"/>
    </xf>
    <xf numFmtId="0" fontId="27" fillId="5" borderId="30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31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1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view="pageBreakPreview" zoomScale="85" zoomScaleNormal="85" workbookViewId="0">
      <pane xSplit="2" ySplit="8" topLeftCell="C14" activePane="bottomRight" state="frozen"/>
      <selection/>
      <selection pane="topRight"/>
      <selection pane="bottomLeft"/>
      <selection pane="bottomRight" activeCell="T27" sqref="T27"/>
    </sheetView>
  </sheetViews>
  <sheetFormatPr defaultColWidth="10" defaultRowHeight="13.5"/>
  <cols>
    <col min="1" max="1" width="9" hidden="1" customWidth="1"/>
    <col min="2" max="2" width="33.25" customWidth="1"/>
    <col min="3" max="5" width="9.89166666666667" customWidth="1"/>
    <col min="6" max="6" width="9" hidden="1"/>
    <col min="7" max="7" width="24.4416666666667" customWidth="1"/>
    <col min="8" max="8" width="13.575" customWidth="1"/>
    <col min="9" max="9" width="12.35" customWidth="1"/>
    <col min="10" max="10" width="10.8916666666667" customWidth="1"/>
    <col min="11" max="11" width="20.4916666666667" customWidth="1"/>
    <col min="12" max="12" width="12.441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67.5" hidden="1" spans="1:4">
      <c r="A1" s="4">
        <v>0</v>
      </c>
      <c r="B1" s="4" t="s">
        <v>0</v>
      </c>
      <c r="C1" s="4" t="s">
        <v>1</v>
      </c>
      <c r="D1" s="4" t="s">
        <v>2</v>
      </c>
    </row>
    <row r="2" ht="22.5" hidden="1" spans="1:7">
      <c r="A2" s="4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idden="1" spans="1:17">
      <c r="A3" s="4">
        <v>0</v>
      </c>
      <c r="B3" s="4" t="s">
        <v>9</v>
      </c>
      <c r="C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</row>
    <row r="4" ht="14.3" customHeight="1" spans="1:2">
      <c r="A4" s="4">
        <v>0</v>
      </c>
      <c r="B4" s="4" t="s">
        <v>24</v>
      </c>
    </row>
    <row r="5" ht="27.85" customHeight="1" spans="1:14">
      <c r="A5" s="4">
        <v>0</v>
      </c>
      <c r="B5" s="67" t="s">
        <v>25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ht="15" customHeight="1" spans="1:14">
      <c r="A6" s="4">
        <v>0</v>
      </c>
      <c r="B6" s="4" t="s">
        <v>26</v>
      </c>
      <c r="C6" s="4"/>
      <c r="D6" s="4"/>
      <c r="E6" s="4"/>
      <c r="G6" s="4"/>
      <c r="H6" s="4"/>
      <c r="I6" s="4"/>
      <c r="K6" s="4"/>
      <c r="L6" s="4"/>
      <c r="M6" s="4"/>
      <c r="N6" s="4" t="s">
        <v>27</v>
      </c>
    </row>
    <row r="7" ht="18.05" customHeight="1" spans="1:14">
      <c r="A7" s="4">
        <v>0</v>
      </c>
      <c r="B7" s="9"/>
      <c r="C7" s="35" t="s">
        <v>28</v>
      </c>
      <c r="D7" s="35"/>
      <c r="E7" s="35"/>
      <c r="F7" s="35"/>
      <c r="G7" s="35"/>
      <c r="H7" s="35"/>
      <c r="I7" s="35"/>
      <c r="J7" s="53" t="s">
        <v>29</v>
      </c>
      <c r="K7" s="53"/>
      <c r="L7" s="54" t="s">
        <v>30</v>
      </c>
      <c r="M7" s="54"/>
      <c r="N7" s="55" t="s">
        <v>31</v>
      </c>
    </row>
    <row r="8" ht="27" customHeight="1" spans="1:14">
      <c r="A8" s="4">
        <v>0</v>
      </c>
      <c r="B8" s="9" t="s">
        <v>32</v>
      </c>
      <c r="C8" s="68" t="s">
        <v>33</v>
      </c>
      <c r="D8" s="68" t="s">
        <v>34</v>
      </c>
      <c r="E8" s="68" t="s">
        <v>35</v>
      </c>
      <c r="G8" s="68" t="s">
        <v>36</v>
      </c>
      <c r="H8" s="68" t="s">
        <v>37</v>
      </c>
      <c r="I8" s="68" t="s">
        <v>38</v>
      </c>
      <c r="J8" s="75"/>
      <c r="K8" s="68" t="s">
        <v>39</v>
      </c>
      <c r="L8" s="75"/>
      <c r="M8" s="68" t="s">
        <v>39</v>
      </c>
      <c r="N8" s="55"/>
    </row>
    <row r="9" customFormat="1" ht="15" customHeight="1" spans="1:14">
      <c r="A9" s="4"/>
      <c r="B9" s="9" t="s">
        <v>40</v>
      </c>
      <c r="C9" s="36"/>
      <c r="D9" s="36"/>
      <c r="E9" s="36"/>
      <c r="G9" s="69"/>
      <c r="H9" s="36"/>
      <c r="I9" s="36"/>
      <c r="J9" s="76">
        <f>SUM(J10:J33)</f>
        <v>7.910793</v>
      </c>
      <c r="K9" s="76">
        <f>SUM(K10:K33)</f>
        <v>1.92</v>
      </c>
      <c r="L9" s="76">
        <f>SUM(L10:L33)</f>
        <v>1.92</v>
      </c>
      <c r="M9" s="76">
        <f>SUM(M10:M33)</f>
        <v>1.92</v>
      </c>
      <c r="N9" s="55"/>
    </row>
    <row r="10" s="2" customFormat="1" ht="25" customHeight="1" spans="1:17">
      <c r="A10" s="28"/>
      <c r="B10" s="29" t="s">
        <v>41</v>
      </c>
      <c r="C10" s="70">
        <v>2305176</v>
      </c>
      <c r="D10" s="71" t="s">
        <v>42</v>
      </c>
      <c r="E10" s="72">
        <v>0.44</v>
      </c>
      <c r="F10" s="28"/>
      <c r="G10" s="73">
        <v>44977</v>
      </c>
      <c r="H10" s="71">
        <v>3.04</v>
      </c>
      <c r="I10" s="71" t="s">
        <v>43</v>
      </c>
      <c r="J10" s="72">
        <v>0.04</v>
      </c>
      <c r="K10" s="72">
        <v>0.04</v>
      </c>
      <c r="L10" s="72">
        <v>0.04</v>
      </c>
      <c r="M10" s="72">
        <v>0.04</v>
      </c>
      <c r="N10" s="77"/>
      <c r="O10" s="28"/>
      <c r="P10" s="28"/>
      <c r="Q10" s="28"/>
    </row>
    <row r="11" s="2" customFormat="1" ht="25" customHeight="1" spans="1:17">
      <c r="A11" s="28"/>
      <c r="B11" s="29" t="s">
        <v>41</v>
      </c>
      <c r="C11" s="70">
        <v>2305176</v>
      </c>
      <c r="D11" s="71" t="s">
        <v>42</v>
      </c>
      <c r="E11" s="72">
        <v>0.44</v>
      </c>
      <c r="F11" s="28"/>
      <c r="G11" s="73">
        <v>44977</v>
      </c>
      <c r="H11" s="71">
        <v>3.04</v>
      </c>
      <c r="I11" s="71" t="s">
        <v>43</v>
      </c>
      <c r="J11" s="72">
        <v>0.03</v>
      </c>
      <c r="K11" s="72">
        <v>0.03</v>
      </c>
      <c r="L11" s="72">
        <v>0.03</v>
      </c>
      <c r="M11" s="72">
        <v>0.03</v>
      </c>
      <c r="N11" s="77"/>
      <c r="O11" s="28"/>
      <c r="P11" s="28"/>
      <c r="Q11" s="28"/>
    </row>
    <row r="12" s="2" customFormat="1" ht="25" customHeight="1" spans="1:17">
      <c r="A12" s="28"/>
      <c r="B12" s="29" t="s">
        <v>41</v>
      </c>
      <c r="C12" s="70">
        <v>2305176</v>
      </c>
      <c r="D12" s="71" t="s">
        <v>42</v>
      </c>
      <c r="E12" s="72">
        <v>0.44</v>
      </c>
      <c r="F12" s="28"/>
      <c r="G12" s="73">
        <v>44977</v>
      </c>
      <c r="H12" s="71">
        <v>3.04</v>
      </c>
      <c r="I12" s="71" t="s">
        <v>43</v>
      </c>
      <c r="J12" s="72">
        <v>0.112</v>
      </c>
      <c r="K12" s="72">
        <v>0.112</v>
      </c>
      <c r="L12" s="72">
        <v>0.112</v>
      </c>
      <c r="M12" s="72">
        <v>0.112</v>
      </c>
      <c r="N12" s="77"/>
      <c r="O12" s="28"/>
      <c r="P12" s="28"/>
      <c r="Q12" s="28"/>
    </row>
    <row r="13" s="2" customFormat="1" ht="25" customHeight="1" spans="1:17">
      <c r="A13" s="28"/>
      <c r="B13" s="29" t="s">
        <v>41</v>
      </c>
      <c r="C13" s="70">
        <v>2305176</v>
      </c>
      <c r="D13" s="71" t="s">
        <v>42</v>
      </c>
      <c r="E13" s="72">
        <v>0.44</v>
      </c>
      <c r="F13" s="28"/>
      <c r="G13" s="73">
        <v>44977</v>
      </c>
      <c r="H13" s="71">
        <v>3.04</v>
      </c>
      <c r="I13" s="71" t="s">
        <v>43</v>
      </c>
      <c r="J13" s="72">
        <v>0.018</v>
      </c>
      <c r="K13" s="72">
        <v>0.018</v>
      </c>
      <c r="L13" s="72">
        <v>0.018</v>
      </c>
      <c r="M13" s="72">
        <v>0.018</v>
      </c>
      <c r="N13" s="77"/>
      <c r="O13" s="28"/>
      <c r="P13" s="28"/>
      <c r="Q13" s="28"/>
    </row>
    <row r="14" s="2" customFormat="1" ht="25" customHeight="1" spans="1:17">
      <c r="A14" s="28"/>
      <c r="B14" s="29" t="s">
        <v>41</v>
      </c>
      <c r="C14" s="70">
        <v>2305176</v>
      </c>
      <c r="D14" s="71" t="s">
        <v>42</v>
      </c>
      <c r="E14" s="72">
        <v>0.44</v>
      </c>
      <c r="F14" s="28"/>
      <c r="G14" s="73">
        <v>44977</v>
      </c>
      <c r="H14" s="71">
        <v>3.04</v>
      </c>
      <c r="I14" s="71" t="s">
        <v>43</v>
      </c>
      <c r="J14" s="72">
        <v>0.1</v>
      </c>
      <c r="K14" s="72">
        <v>0.1</v>
      </c>
      <c r="L14" s="72">
        <v>0.1</v>
      </c>
      <c r="M14" s="72">
        <v>0.1</v>
      </c>
      <c r="N14" s="77"/>
      <c r="O14" s="28"/>
      <c r="P14" s="28"/>
      <c r="Q14" s="28"/>
    </row>
    <row r="15" s="2" customFormat="1" ht="25" customHeight="1" spans="1:17">
      <c r="A15" s="28"/>
      <c r="B15" s="29" t="s">
        <v>41</v>
      </c>
      <c r="C15" s="70">
        <v>2305176</v>
      </c>
      <c r="D15" s="71" t="s">
        <v>42</v>
      </c>
      <c r="E15" s="72">
        <v>0.44</v>
      </c>
      <c r="F15" s="28"/>
      <c r="G15" s="73">
        <v>44977</v>
      </c>
      <c r="H15" s="71">
        <v>3.04</v>
      </c>
      <c r="I15" s="71" t="s">
        <v>43</v>
      </c>
      <c r="J15" s="72">
        <v>0.02</v>
      </c>
      <c r="K15" s="72">
        <v>0.02</v>
      </c>
      <c r="L15" s="72">
        <v>0.02</v>
      </c>
      <c r="M15" s="72">
        <v>0.02</v>
      </c>
      <c r="N15" s="77"/>
      <c r="O15" s="28"/>
      <c r="P15" s="28"/>
      <c r="Q15" s="28"/>
    </row>
    <row r="16" s="2" customFormat="1" ht="25" customHeight="1" spans="1:17">
      <c r="A16" s="28"/>
      <c r="B16" s="29" t="s">
        <v>41</v>
      </c>
      <c r="C16" s="70">
        <v>2305176</v>
      </c>
      <c r="D16" s="71" t="s">
        <v>42</v>
      </c>
      <c r="E16" s="72">
        <v>0.44</v>
      </c>
      <c r="F16" s="28"/>
      <c r="G16" s="73">
        <v>44977</v>
      </c>
      <c r="H16" s="71">
        <v>3.04</v>
      </c>
      <c r="I16" s="71" t="s">
        <v>43</v>
      </c>
      <c r="J16" s="72">
        <v>0.1</v>
      </c>
      <c r="K16" s="72">
        <v>0.1</v>
      </c>
      <c r="L16" s="72">
        <v>0.1</v>
      </c>
      <c r="M16" s="72">
        <v>0.1</v>
      </c>
      <c r="N16" s="77"/>
      <c r="O16" s="28"/>
      <c r="P16" s="28"/>
      <c r="Q16" s="28"/>
    </row>
    <row r="17" s="2" customFormat="1" ht="25" customHeight="1" spans="1:17">
      <c r="A17" s="28"/>
      <c r="B17" s="29" t="s">
        <v>41</v>
      </c>
      <c r="C17" s="70">
        <v>2305176</v>
      </c>
      <c r="D17" s="71" t="s">
        <v>42</v>
      </c>
      <c r="E17" s="72">
        <v>0.44</v>
      </c>
      <c r="F17" s="28"/>
      <c r="G17" s="73">
        <v>44977</v>
      </c>
      <c r="H17" s="71">
        <v>3.04</v>
      </c>
      <c r="I17" s="71" t="s">
        <v>43</v>
      </c>
      <c r="J17" s="72">
        <v>0.02</v>
      </c>
      <c r="K17" s="72">
        <v>0.02</v>
      </c>
      <c r="L17" s="72">
        <v>0.02</v>
      </c>
      <c r="M17" s="72">
        <v>0.02</v>
      </c>
      <c r="N17" s="77"/>
      <c r="O17" s="28"/>
      <c r="P17" s="28"/>
      <c r="Q17" s="28"/>
    </row>
    <row r="18" s="2" customFormat="1" ht="25" customHeight="1" spans="1:17">
      <c r="A18" s="28"/>
      <c r="B18" s="29" t="s">
        <v>44</v>
      </c>
      <c r="C18" s="70">
        <v>198316</v>
      </c>
      <c r="D18" s="71" t="s">
        <v>42</v>
      </c>
      <c r="E18" s="72">
        <v>0.55</v>
      </c>
      <c r="F18" s="28"/>
      <c r="G18" s="73">
        <v>45153</v>
      </c>
      <c r="H18" s="71">
        <v>2.79</v>
      </c>
      <c r="I18" s="71" t="s">
        <v>43</v>
      </c>
      <c r="J18" s="72">
        <v>0.283636</v>
      </c>
      <c r="K18" s="72">
        <v>0.15</v>
      </c>
      <c r="L18" s="72">
        <v>0.15</v>
      </c>
      <c r="M18" s="72">
        <v>0.15</v>
      </c>
      <c r="N18" s="77"/>
      <c r="O18" s="28"/>
      <c r="P18" s="28"/>
      <c r="Q18" s="28"/>
    </row>
    <row r="19" s="2" customFormat="1" ht="25" customHeight="1" spans="1:17">
      <c r="A19" s="28"/>
      <c r="B19" s="29" t="s">
        <v>44</v>
      </c>
      <c r="C19" s="70">
        <v>198316</v>
      </c>
      <c r="D19" s="71" t="s">
        <v>42</v>
      </c>
      <c r="E19" s="72">
        <v>0.55</v>
      </c>
      <c r="F19" s="28"/>
      <c r="G19" s="73">
        <v>45153</v>
      </c>
      <c r="H19" s="71">
        <v>2.79</v>
      </c>
      <c r="I19" s="71" t="s">
        <v>43</v>
      </c>
      <c r="J19" s="72">
        <v>0.083</v>
      </c>
      <c r="K19" s="72">
        <v>0.08</v>
      </c>
      <c r="L19" s="72">
        <v>0.08</v>
      </c>
      <c r="M19" s="72">
        <v>0.08</v>
      </c>
      <c r="N19" s="77"/>
      <c r="O19" s="28"/>
      <c r="P19" s="28"/>
      <c r="Q19" s="28"/>
    </row>
    <row r="20" s="2" customFormat="1" ht="25" customHeight="1" spans="1:17">
      <c r="A20" s="28"/>
      <c r="B20" s="29" t="s">
        <v>44</v>
      </c>
      <c r="C20" s="70">
        <v>198316</v>
      </c>
      <c r="D20" s="71" t="s">
        <v>42</v>
      </c>
      <c r="E20" s="72">
        <v>0.55</v>
      </c>
      <c r="F20" s="28"/>
      <c r="G20" s="73">
        <v>45153</v>
      </c>
      <c r="H20" s="71">
        <v>2.79</v>
      </c>
      <c r="I20" s="71" t="s">
        <v>43</v>
      </c>
      <c r="J20" s="72">
        <v>0.18</v>
      </c>
      <c r="K20" s="72">
        <v>0.05</v>
      </c>
      <c r="L20" s="72">
        <v>0.05</v>
      </c>
      <c r="M20" s="72">
        <v>0.05</v>
      </c>
      <c r="N20" s="77"/>
      <c r="O20" s="28"/>
      <c r="P20" s="28"/>
      <c r="Q20" s="28"/>
    </row>
    <row r="21" s="2" customFormat="1" ht="25" customHeight="1" spans="1:17">
      <c r="A21" s="28"/>
      <c r="B21" s="29" t="s">
        <v>44</v>
      </c>
      <c r="C21" s="70">
        <v>198316</v>
      </c>
      <c r="D21" s="71" t="s">
        <v>42</v>
      </c>
      <c r="E21" s="72">
        <v>0.55</v>
      </c>
      <c r="F21" s="28"/>
      <c r="G21" s="73">
        <v>45153</v>
      </c>
      <c r="H21" s="71">
        <v>2.79</v>
      </c>
      <c r="I21" s="71" t="s">
        <v>43</v>
      </c>
      <c r="J21" s="72">
        <v>0.083</v>
      </c>
      <c r="K21" s="72">
        <v>0.03</v>
      </c>
      <c r="L21" s="72">
        <v>0.03</v>
      </c>
      <c r="M21" s="72">
        <v>0.03</v>
      </c>
      <c r="N21" s="77"/>
      <c r="O21" s="28"/>
      <c r="P21" s="28"/>
      <c r="Q21" s="28"/>
    </row>
    <row r="22" s="2" customFormat="1" ht="25" customHeight="1" spans="1:17">
      <c r="A22" s="28"/>
      <c r="B22" s="29" t="s">
        <v>44</v>
      </c>
      <c r="C22" s="70">
        <v>198316</v>
      </c>
      <c r="D22" s="71" t="s">
        <v>42</v>
      </c>
      <c r="E22" s="72">
        <v>0.55</v>
      </c>
      <c r="F22" s="28"/>
      <c r="G22" s="73">
        <v>45153</v>
      </c>
      <c r="H22" s="71">
        <v>2.79</v>
      </c>
      <c r="I22" s="71" t="s">
        <v>43</v>
      </c>
      <c r="J22" s="72">
        <v>0.425</v>
      </c>
      <c r="K22" s="72">
        <v>0.02</v>
      </c>
      <c r="L22" s="72">
        <v>0.02</v>
      </c>
      <c r="M22" s="72">
        <v>0.02</v>
      </c>
      <c r="N22" s="77"/>
      <c r="O22" s="28"/>
      <c r="P22" s="28"/>
      <c r="Q22" s="28"/>
    </row>
    <row r="23" s="2" customFormat="1" ht="25" customHeight="1" spans="1:17">
      <c r="A23" s="28"/>
      <c r="B23" s="29" t="s">
        <v>44</v>
      </c>
      <c r="C23" s="70">
        <v>198316</v>
      </c>
      <c r="D23" s="71" t="s">
        <v>42</v>
      </c>
      <c r="E23" s="72">
        <v>0.55</v>
      </c>
      <c r="F23" s="28"/>
      <c r="G23" s="73">
        <v>45153</v>
      </c>
      <c r="H23" s="71">
        <v>2.79</v>
      </c>
      <c r="I23" s="71" t="s">
        <v>43</v>
      </c>
      <c r="J23" s="72">
        <v>1.239057</v>
      </c>
      <c r="K23" s="72">
        <v>0.22</v>
      </c>
      <c r="L23" s="72">
        <v>0.22</v>
      </c>
      <c r="M23" s="72">
        <v>0.22</v>
      </c>
      <c r="N23" s="77"/>
      <c r="O23" s="28"/>
      <c r="P23" s="28"/>
      <c r="Q23" s="28"/>
    </row>
    <row r="24" s="2" customFormat="1" ht="25" customHeight="1" spans="1:17">
      <c r="A24" s="28"/>
      <c r="B24" s="29" t="s">
        <v>45</v>
      </c>
      <c r="C24" s="70">
        <v>2405208</v>
      </c>
      <c r="D24" s="71" t="s">
        <v>42</v>
      </c>
      <c r="E24" s="72">
        <v>0.56</v>
      </c>
      <c r="F24" s="28"/>
      <c r="G24" s="73">
        <v>45400</v>
      </c>
      <c r="H24" s="71">
        <v>2.43</v>
      </c>
      <c r="I24" s="71" t="s">
        <v>43</v>
      </c>
      <c r="J24" s="72">
        <v>0.97</v>
      </c>
      <c r="K24" s="72">
        <v>0.1</v>
      </c>
      <c r="L24" s="72">
        <v>0.1</v>
      </c>
      <c r="M24" s="72">
        <v>0.1</v>
      </c>
      <c r="N24" s="77"/>
      <c r="O24" s="28"/>
      <c r="P24" s="28"/>
      <c r="Q24" s="28"/>
    </row>
    <row r="25" s="2" customFormat="1" ht="25" customHeight="1" spans="1:17">
      <c r="A25" s="28"/>
      <c r="B25" s="29" t="s">
        <v>45</v>
      </c>
      <c r="C25" s="70">
        <v>2405208</v>
      </c>
      <c r="D25" s="71" t="s">
        <v>42</v>
      </c>
      <c r="E25" s="72">
        <v>0.56</v>
      </c>
      <c r="F25" s="28"/>
      <c r="G25" s="73">
        <v>45400</v>
      </c>
      <c r="H25" s="71">
        <v>2.43</v>
      </c>
      <c r="I25" s="71" t="s">
        <v>43</v>
      </c>
      <c r="J25" s="72">
        <v>2.888</v>
      </c>
      <c r="K25" s="72">
        <v>0.13</v>
      </c>
      <c r="L25" s="72">
        <v>0.13</v>
      </c>
      <c r="M25" s="72">
        <v>0.13</v>
      </c>
      <c r="N25" s="77"/>
      <c r="O25" s="28"/>
      <c r="P25" s="28"/>
      <c r="Q25" s="28"/>
    </row>
    <row r="26" s="2" customFormat="1" ht="25" customHeight="1" spans="1:17">
      <c r="A26" s="28"/>
      <c r="B26" s="29" t="s">
        <v>45</v>
      </c>
      <c r="C26" s="70">
        <v>2405208</v>
      </c>
      <c r="D26" s="71" t="s">
        <v>42</v>
      </c>
      <c r="E26" s="72">
        <v>0.56</v>
      </c>
      <c r="F26" s="28"/>
      <c r="G26" s="73">
        <v>45400</v>
      </c>
      <c r="H26" s="71">
        <v>2.43</v>
      </c>
      <c r="I26" s="71" t="s">
        <v>43</v>
      </c>
      <c r="J26" s="72">
        <v>0.9181</v>
      </c>
      <c r="K26" s="72">
        <v>0.3</v>
      </c>
      <c r="L26" s="72">
        <v>0.3</v>
      </c>
      <c r="M26" s="72">
        <v>0.3</v>
      </c>
      <c r="N26" s="77"/>
      <c r="O26" s="28"/>
      <c r="P26" s="28"/>
      <c r="Q26" s="28"/>
    </row>
    <row r="27" s="2" customFormat="1" ht="25" customHeight="1" spans="1:17">
      <c r="A27" s="28"/>
      <c r="B27" s="29" t="s">
        <v>45</v>
      </c>
      <c r="C27" s="70">
        <v>2405208</v>
      </c>
      <c r="D27" s="71" t="s">
        <v>42</v>
      </c>
      <c r="E27" s="72">
        <v>0.56</v>
      </c>
      <c r="F27" s="28"/>
      <c r="G27" s="73">
        <v>45400</v>
      </c>
      <c r="H27" s="71">
        <v>2.43</v>
      </c>
      <c r="I27" s="71" t="s">
        <v>43</v>
      </c>
      <c r="J27" s="72">
        <v>0.03</v>
      </c>
      <c r="K27" s="72">
        <v>0.03</v>
      </c>
      <c r="L27" s="72">
        <v>0.03</v>
      </c>
      <c r="M27" s="72">
        <v>0.03</v>
      </c>
      <c r="N27" s="77"/>
      <c r="O27" s="28"/>
      <c r="P27" s="28"/>
      <c r="Q27" s="28"/>
    </row>
    <row r="28" s="2" customFormat="1" ht="25" customHeight="1" spans="1:17">
      <c r="A28" s="28"/>
      <c r="B28" s="29" t="s">
        <v>46</v>
      </c>
      <c r="C28" s="70">
        <v>232840</v>
      </c>
      <c r="D28" s="71" t="s">
        <v>42</v>
      </c>
      <c r="E28" s="72">
        <v>0.37</v>
      </c>
      <c r="F28" s="28"/>
      <c r="G28" s="73">
        <v>45590</v>
      </c>
      <c r="H28" s="71">
        <v>2.19</v>
      </c>
      <c r="I28" s="71" t="s">
        <v>43</v>
      </c>
      <c r="J28" s="72">
        <v>0.04</v>
      </c>
      <c r="K28" s="72">
        <v>0.04</v>
      </c>
      <c r="L28" s="72">
        <v>0.04</v>
      </c>
      <c r="M28" s="72">
        <v>0.04</v>
      </c>
      <c r="N28" s="77"/>
      <c r="O28" s="28"/>
      <c r="P28" s="28"/>
      <c r="Q28" s="28"/>
    </row>
    <row r="29" s="2" customFormat="1" ht="25" customHeight="1" spans="1:17">
      <c r="A29" s="28"/>
      <c r="B29" s="29" t="s">
        <v>46</v>
      </c>
      <c r="C29" s="70">
        <v>232840</v>
      </c>
      <c r="D29" s="71" t="s">
        <v>42</v>
      </c>
      <c r="E29" s="72">
        <v>0.37</v>
      </c>
      <c r="F29" s="28"/>
      <c r="G29" s="73">
        <v>45590</v>
      </c>
      <c r="H29" s="71">
        <v>2.19</v>
      </c>
      <c r="I29" s="71" t="s">
        <v>43</v>
      </c>
      <c r="J29" s="72">
        <v>0.111</v>
      </c>
      <c r="K29" s="72">
        <v>0.111</v>
      </c>
      <c r="L29" s="72">
        <v>0.111</v>
      </c>
      <c r="M29" s="72">
        <v>0.111</v>
      </c>
      <c r="N29" s="77"/>
      <c r="O29" s="28"/>
      <c r="P29" s="28"/>
      <c r="Q29" s="28"/>
    </row>
    <row r="30" s="2" customFormat="1" ht="25" customHeight="1" spans="1:17">
      <c r="A30" s="28"/>
      <c r="B30" s="29" t="s">
        <v>46</v>
      </c>
      <c r="C30" s="70">
        <v>232840</v>
      </c>
      <c r="D30" s="71" t="s">
        <v>42</v>
      </c>
      <c r="E30" s="72">
        <v>0.37</v>
      </c>
      <c r="F30" s="28"/>
      <c r="G30" s="73">
        <v>45590</v>
      </c>
      <c r="H30" s="71">
        <v>2.19</v>
      </c>
      <c r="I30" s="71" t="s">
        <v>43</v>
      </c>
      <c r="J30" s="72">
        <v>0.037</v>
      </c>
      <c r="K30" s="72">
        <v>0.037</v>
      </c>
      <c r="L30" s="72">
        <v>0.037</v>
      </c>
      <c r="M30" s="72">
        <v>0.037</v>
      </c>
      <c r="N30" s="77"/>
      <c r="O30" s="28"/>
      <c r="P30" s="28"/>
      <c r="Q30" s="28"/>
    </row>
    <row r="31" s="2" customFormat="1" ht="25" customHeight="1" spans="1:17">
      <c r="A31" s="28"/>
      <c r="B31" s="29" t="s">
        <v>46</v>
      </c>
      <c r="C31" s="70">
        <v>232840</v>
      </c>
      <c r="D31" s="71" t="s">
        <v>42</v>
      </c>
      <c r="E31" s="72">
        <v>0.37</v>
      </c>
      <c r="F31" s="28"/>
      <c r="G31" s="73">
        <v>45590</v>
      </c>
      <c r="H31" s="71">
        <v>2.19</v>
      </c>
      <c r="I31" s="71" t="s">
        <v>43</v>
      </c>
      <c r="J31" s="72">
        <v>0.05</v>
      </c>
      <c r="K31" s="72">
        <v>0.05</v>
      </c>
      <c r="L31" s="72">
        <v>0.05</v>
      </c>
      <c r="M31" s="72">
        <v>0.05</v>
      </c>
      <c r="N31" s="77"/>
      <c r="O31" s="28"/>
      <c r="P31" s="28"/>
      <c r="Q31" s="28"/>
    </row>
    <row r="32" s="2" customFormat="1" ht="25" customHeight="1" spans="1:17">
      <c r="A32" s="28"/>
      <c r="B32" s="29" t="s">
        <v>46</v>
      </c>
      <c r="C32" s="70">
        <v>232840</v>
      </c>
      <c r="D32" s="71" t="s">
        <v>42</v>
      </c>
      <c r="E32" s="72">
        <v>0.37</v>
      </c>
      <c r="F32" s="28"/>
      <c r="G32" s="73">
        <v>45590</v>
      </c>
      <c r="H32" s="71">
        <v>2.19</v>
      </c>
      <c r="I32" s="71" t="s">
        <v>43</v>
      </c>
      <c r="J32" s="72">
        <v>0.015</v>
      </c>
      <c r="K32" s="72">
        <v>0.014</v>
      </c>
      <c r="L32" s="72">
        <v>0.014</v>
      </c>
      <c r="M32" s="72">
        <v>0.014</v>
      </c>
      <c r="N32" s="77"/>
      <c r="O32" s="28"/>
      <c r="P32" s="28"/>
      <c r="Q32" s="28"/>
    </row>
    <row r="33" s="2" customFormat="1" ht="25" customHeight="1" spans="1:17">
      <c r="A33" s="28"/>
      <c r="B33" s="74" t="s">
        <v>46</v>
      </c>
      <c r="C33" s="70">
        <v>232840</v>
      </c>
      <c r="D33" s="71" t="s">
        <v>42</v>
      </c>
      <c r="E33" s="72">
        <v>0.37</v>
      </c>
      <c r="F33" s="28"/>
      <c r="G33" s="73">
        <v>45590</v>
      </c>
      <c r="H33" s="71">
        <v>2.19</v>
      </c>
      <c r="I33" s="71" t="s">
        <v>43</v>
      </c>
      <c r="J33" s="72">
        <v>0.118</v>
      </c>
      <c r="K33" s="72">
        <v>0.118</v>
      </c>
      <c r="L33" s="72">
        <v>0.118</v>
      </c>
      <c r="M33" s="72">
        <v>0.118</v>
      </c>
      <c r="N33" s="77"/>
      <c r="O33" s="28"/>
      <c r="P33" s="28"/>
      <c r="Q33" s="28"/>
    </row>
    <row r="34" ht="22" customHeight="1" spans="2:10">
      <c r="B34" s="50" t="s">
        <v>47</v>
      </c>
      <c r="C34" s="50"/>
      <c r="D34" s="50"/>
      <c r="E34" s="50"/>
      <c r="F34" s="50"/>
      <c r="G34" s="50"/>
      <c r="H34" s="50"/>
      <c r="I34" s="50"/>
      <c r="J34" s="50"/>
    </row>
  </sheetData>
  <mergeCells count="6">
    <mergeCell ref="B5:N5"/>
    <mergeCell ref="C7:I7"/>
    <mergeCell ref="J7:K7"/>
    <mergeCell ref="L7:M7"/>
    <mergeCell ref="B34:J34"/>
    <mergeCell ref="N7:N8"/>
  </mergeCells>
  <printOptions horizontalCentered="1"/>
  <pageMargins left="0.472222222222222" right="0.389583333333333" top="0.389583333333333" bottom="0.389583333333333" header="0" footer="0"/>
  <pageSetup paperSize="9" scale="6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view="pageBreakPreview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E11" sqref="E11"/>
    </sheetView>
  </sheetViews>
  <sheetFormatPr defaultColWidth="10" defaultRowHeight="13.5"/>
  <cols>
    <col min="1" max="1" width="9" hidden="1" customWidth="1"/>
    <col min="2" max="2" width="43.9666666666667" customWidth="1"/>
    <col min="3" max="5" width="18.4416666666667" customWidth="1"/>
    <col min="6" max="6" width="9" hidden="1"/>
    <col min="7" max="7" width="20.7583333333333" customWidth="1"/>
    <col min="8" max="8" width="13.575" customWidth="1"/>
    <col min="9" max="9" width="11.4416666666667" customWidth="1"/>
    <col min="10" max="10" width="17.775" customWidth="1"/>
    <col min="11" max="11" width="13.1083333333333" customWidth="1"/>
    <col min="12" max="12" width="21.1083333333333" customWidth="1"/>
    <col min="13" max="13" width="12.3333333333333" customWidth="1"/>
    <col min="14" max="14" width="19.1166666666667" customWidth="1"/>
    <col min="15" max="15" width="16" customWidth="1"/>
    <col min="16" max="16" width="7.93333333333333" customWidth="1"/>
    <col min="17" max="19" width="9" hidden="1"/>
    <col min="20" max="20" width="9.76666666666667" customWidth="1"/>
  </cols>
  <sheetData>
    <row r="1" ht="33.75" hidden="1" spans="1:3">
      <c r="A1" s="4">
        <v>0</v>
      </c>
      <c r="B1" s="4" t="s">
        <v>0</v>
      </c>
      <c r="C1" s="4" t="s">
        <v>48</v>
      </c>
    </row>
    <row r="2" ht="22.5" hidden="1" spans="1:9">
      <c r="A2" s="4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49</v>
      </c>
      <c r="G2" s="4" t="s">
        <v>50</v>
      </c>
      <c r="H2" s="4"/>
      <c r="I2" s="4"/>
    </row>
    <row r="3" hidden="1" spans="1:19">
      <c r="A3" s="4">
        <v>0</v>
      </c>
      <c r="B3" s="4" t="s">
        <v>9</v>
      </c>
      <c r="C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51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52</v>
      </c>
      <c r="P3" s="4" t="s">
        <v>20</v>
      </c>
      <c r="Q3" s="4" t="s">
        <v>21</v>
      </c>
      <c r="R3" s="4" t="s">
        <v>22</v>
      </c>
      <c r="S3" s="4" t="s">
        <v>23</v>
      </c>
    </row>
    <row r="4" ht="14.3" customHeight="1" spans="1:2">
      <c r="A4" s="4">
        <v>0</v>
      </c>
      <c r="B4" s="4" t="s">
        <v>53</v>
      </c>
    </row>
    <row r="5" ht="27.85" customHeight="1" spans="1:16">
      <c r="A5" s="4">
        <v>0</v>
      </c>
      <c r="B5" s="33" t="s">
        <v>54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ht="22" customHeight="1" spans="1:16">
      <c r="A6" s="4">
        <v>0</v>
      </c>
      <c r="B6" s="34" t="s">
        <v>26</v>
      </c>
      <c r="C6" s="4"/>
      <c r="D6" s="4"/>
      <c r="E6" s="4"/>
      <c r="G6" s="4"/>
      <c r="H6" s="4"/>
      <c r="I6" s="4"/>
      <c r="L6" s="4"/>
      <c r="M6" s="4"/>
      <c r="N6" s="4"/>
      <c r="P6" s="51" t="s">
        <v>27</v>
      </c>
    </row>
    <row r="7" ht="36" customHeight="1" spans="1:16">
      <c r="A7" s="4">
        <v>0</v>
      </c>
      <c r="B7" s="9"/>
      <c r="C7" s="35" t="s">
        <v>28</v>
      </c>
      <c r="D7" s="35"/>
      <c r="E7" s="35"/>
      <c r="F7" s="35"/>
      <c r="G7" s="35"/>
      <c r="H7" s="35"/>
      <c r="I7" s="35"/>
      <c r="J7" s="52" t="s">
        <v>55</v>
      </c>
      <c r="K7" s="53" t="s">
        <v>29</v>
      </c>
      <c r="L7" s="53"/>
      <c r="M7" s="54" t="s">
        <v>30</v>
      </c>
      <c r="N7" s="54"/>
      <c r="O7" s="52" t="s">
        <v>56</v>
      </c>
      <c r="P7" s="55" t="s">
        <v>31</v>
      </c>
    </row>
    <row r="8" ht="54" customHeight="1" spans="1:16">
      <c r="A8" s="4">
        <v>0</v>
      </c>
      <c r="B8" s="9" t="s">
        <v>32</v>
      </c>
      <c r="C8" s="36" t="s">
        <v>33</v>
      </c>
      <c r="D8" s="36" t="s">
        <v>34</v>
      </c>
      <c r="E8" s="36" t="s">
        <v>35</v>
      </c>
      <c r="G8" s="36" t="s">
        <v>36</v>
      </c>
      <c r="H8" s="36" t="s">
        <v>37</v>
      </c>
      <c r="I8" s="36" t="s">
        <v>38</v>
      </c>
      <c r="J8" s="56"/>
      <c r="K8" s="57"/>
      <c r="L8" s="36" t="s">
        <v>39</v>
      </c>
      <c r="M8" s="57"/>
      <c r="N8" s="36" t="s">
        <v>39</v>
      </c>
      <c r="O8" s="56"/>
      <c r="P8" s="58"/>
    </row>
    <row r="9" s="23" customFormat="1" ht="44" customHeight="1" spans="1:16">
      <c r="A9" s="37"/>
      <c r="B9" s="9" t="s">
        <v>40</v>
      </c>
      <c r="C9" s="38"/>
      <c r="D9" s="9"/>
      <c r="E9" s="9"/>
      <c r="G9" s="9"/>
      <c r="H9" s="9"/>
      <c r="I9" s="9"/>
      <c r="J9" s="59"/>
      <c r="K9" s="60">
        <f>SUM(K10:K13)</f>
        <v>8.010443</v>
      </c>
      <c r="L9" s="60">
        <f>SUM(L10:L13)</f>
        <v>5.4777</v>
      </c>
      <c r="M9" s="60">
        <f>SUM(M10:M13)</f>
        <v>5.4777</v>
      </c>
      <c r="N9" s="60">
        <f>SUM(N10:N13)</f>
        <v>5.4777</v>
      </c>
      <c r="O9" s="60">
        <f>SUM(O10:O13)</f>
        <v>0</v>
      </c>
      <c r="P9" s="59"/>
    </row>
    <row r="10" s="32" customFormat="1" ht="100" customHeight="1" spans="1:19">
      <c r="A10" s="39"/>
      <c r="B10" s="40" t="s">
        <v>57</v>
      </c>
      <c r="C10" s="41">
        <v>2305178</v>
      </c>
      <c r="D10" s="42" t="s">
        <v>58</v>
      </c>
      <c r="E10" s="43">
        <v>1.6</v>
      </c>
      <c r="F10" s="39"/>
      <c r="G10" s="44">
        <v>44977</v>
      </c>
      <c r="H10" s="42">
        <v>3.19</v>
      </c>
      <c r="I10" s="42" t="s">
        <v>59</v>
      </c>
      <c r="J10" s="61" t="s">
        <v>60</v>
      </c>
      <c r="K10" s="43">
        <v>2</v>
      </c>
      <c r="L10" s="43">
        <v>0.8</v>
      </c>
      <c r="M10" s="43">
        <v>0.8</v>
      </c>
      <c r="N10" s="43">
        <v>0.8</v>
      </c>
      <c r="O10" s="62">
        <v>0</v>
      </c>
      <c r="P10" s="63"/>
      <c r="Q10" s="39"/>
      <c r="R10" s="39"/>
      <c r="S10" s="39"/>
    </row>
    <row r="11" s="32" customFormat="1" ht="100" customHeight="1" spans="1:19">
      <c r="A11" s="39"/>
      <c r="B11" s="40" t="s">
        <v>57</v>
      </c>
      <c r="C11" s="45">
        <v>2305178</v>
      </c>
      <c r="D11" s="46" t="s">
        <v>58</v>
      </c>
      <c r="E11" s="47">
        <v>1.6</v>
      </c>
      <c r="F11" s="39"/>
      <c r="G11" s="48">
        <v>44977</v>
      </c>
      <c r="H11" s="46">
        <v>3.19</v>
      </c>
      <c r="I11" s="46" t="s">
        <v>59</v>
      </c>
      <c r="J11" s="64" t="s">
        <v>61</v>
      </c>
      <c r="K11" s="47">
        <v>1.047743</v>
      </c>
      <c r="L11" s="47">
        <v>0.8</v>
      </c>
      <c r="M11" s="47">
        <v>0.8</v>
      </c>
      <c r="N11" s="47">
        <v>0.8</v>
      </c>
      <c r="O11" s="65">
        <v>0</v>
      </c>
      <c r="P11" s="40"/>
      <c r="Q11" s="39"/>
      <c r="R11" s="39"/>
      <c r="S11" s="39"/>
    </row>
    <row r="12" s="32" customFormat="1" ht="100" customHeight="1" spans="1:19">
      <c r="A12" s="39"/>
      <c r="B12" s="40" t="s">
        <v>62</v>
      </c>
      <c r="C12" s="45">
        <v>2371068</v>
      </c>
      <c r="D12" s="46" t="s">
        <v>58</v>
      </c>
      <c r="E12" s="47">
        <v>1</v>
      </c>
      <c r="F12" s="39"/>
      <c r="G12" s="48">
        <v>45163</v>
      </c>
      <c r="H12" s="46">
        <v>2.96</v>
      </c>
      <c r="I12" s="46" t="s">
        <v>59</v>
      </c>
      <c r="J12" s="64" t="s">
        <v>63</v>
      </c>
      <c r="K12" s="47">
        <v>2.085</v>
      </c>
      <c r="L12" s="47">
        <v>1</v>
      </c>
      <c r="M12" s="47">
        <v>1</v>
      </c>
      <c r="N12" s="47">
        <v>1</v>
      </c>
      <c r="O12" s="65">
        <v>0</v>
      </c>
      <c r="P12" s="40"/>
      <c r="Q12" s="39"/>
      <c r="R12" s="39"/>
      <c r="S12" s="39"/>
    </row>
    <row r="13" s="32" customFormat="1" ht="100" customHeight="1" spans="1:19">
      <c r="A13" s="39"/>
      <c r="B13" s="49" t="s">
        <v>64</v>
      </c>
      <c r="C13" s="45">
        <v>2471007</v>
      </c>
      <c r="D13" s="46" t="s">
        <v>58</v>
      </c>
      <c r="E13" s="47">
        <v>2.8777</v>
      </c>
      <c r="F13" s="39"/>
      <c r="G13" s="48">
        <v>45559</v>
      </c>
      <c r="H13" s="46">
        <v>2.09</v>
      </c>
      <c r="I13" s="46" t="s">
        <v>43</v>
      </c>
      <c r="J13" s="66" t="s">
        <v>65</v>
      </c>
      <c r="K13" s="47">
        <v>2.8777</v>
      </c>
      <c r="L13" s="47">
        <v>2.8777</v>
      </c>
      <c r="M13" s="47">
        <v>2.8777</v>
      </c>
      <c r="N13" s="47">
        <v>2.8777</v>
      </c>
      <c r="O13" s="65">
        <v>0</v>
      </c>
      <c r="P13" s="40"/>
      <c r="Q13" s="39"/>
      <c r="R13" s="39"/>
      <c r="S13" s="39"/>
    </row>
    <row r="14" ht="43" customHeight="1" spans="2:12">
      <c r="B14" s="50" t="s">
        <v>66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</sheetData>
  <mergeCells count="8">
    <mergeCell ref="B5:P5"/>
    <mergeCell ref="C7:I7"/>
    <mergeCell ref="K7:L7"/>
    <mergeCell ref="M7:N7"/>
    <mergeCell ref="B14:L14"/>
    <mergeCell ref="J7:J8"/>
    <mergeCell ref="O7:O8"/>
    <mergeCell ref="P7:P8"/>
  </mergeCells>
  <pageMargins left="0.511805555555556" right="0.432638888888889" top="0.26875" bottom="0.26875" header="0" footer="0"/>
  <pageSetup paperSize="9" scale="5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Normal="100" workbookViewId="0">
      <pane ySplit="8" topLeftCell="A9" activePane="bottomLeft" state="frozen"/>
      <selection/>
      <selection pane="bottomLeft" activeCell="N32" sqref="N32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4">
        <v>0</v>
      </c>
      <c r="B1" s="4" t="s">
        <v>67</v>
      </c>
      <c r="C1" s="4" t="s">
        <v>68</v>
      </c>
    </row>
    <row r="2" hidden="1" spans="1:8">
      <c r="A2" s="4">
        <v>0</v>
      </c>
      <c r="B2" s="4" t="s">
        <v>3</v>
      </c>
      <c r="C2" s="4" t="s">
        <v>4</v>
      </c>
      <c r="D2" s="4" t="s">
        <v>5</v>
      </c>
      <c r="F2" s="4" t="s">
        <v>69</v>
      </c>
      <c r="G2" s="4" t="s">
        <v>70</v>
      </c>
      <c r="H2" s="4" t="s">
        <v>8</v>
      </c>
    </row>
    <row r="3" hidden="1" spans="1:9">
      <c r="A3" s="4">
        <v>0</v>
      </c>
      <c r="C3" s="4" t="s">
        <v>9</v>
      </c>
      <c r="D3" s="4" t="s">
        <v>71</v>
      </c>
      <c r="E3" s="4" t="s">
        <v>22</v>
      </c>
      <c r="F3" s="4" t="s">
        <v>72</v>
      </c>
      <c r="G3" s="4" t="s">
        <v>73</v>
      </c>
      <c r="H3" s="4" t="s">
        <v>74</v>
      </c>
      <c r="I3" s="4" t="s">
        <v>74</v>
      </c>
    </row>
    <row r="4" ht="14.3" customHeight="1" spans="1:2">
      <c r="A4" s="4">
        <v>0</v>
      </c>
      <c r="B4" s="4" t="s">
        <v>75</v>
      </c>
    </row>
    <row r="5" ht="27.85" customHeight="1" spans="1:7">
      <c r="A5" s="4">
        <v>0</v>
      </c>
      <c r="B5" s="21" t="s">
        <v>76</v>
      </c>
      <c r="C5" s="21"/>
      <c r="D5" s="21"/>
      <c r="E5" s="21"/>
      <c r="F5" s="21"/>
      <c r="G5" s="21"/>
    </row>
    <row r="6" ht="14.3" customHeight="1" spans="1:7">
      <c r="A6" s="4">
        <v>0</v>
      </c>
      <c r="B6" t="s">
        <v>26</v>
      </c>
      <c r="G6" s="22" t="s">
        <v>27</v>
      </c>
    </row>
    <row r="7" ht="19.9" customHeight="1" spans="1:7">
      <c r="A7" s="4">
        <v>0</v>
      </c>
      <c r="B7" s="9" t="s">
        <v>77</v>
      </c>
      <c r="C7" s="9" t="s">
        <v>78</v>
      </c>
      <c r="D7" s="9"/>
      <c r="E7" s="23"/>
      <c r="F7" s="9" t="s">
        <v>79</v>
      </c>
      <c r="G7" s="9"/>
    </row>
    <row r="8" ht="19.9" customHeight="1" spans="1:7">
      <c r="A8" s="4">
        <v>0</v>
      </c>
      <c r="B8" s="9"/>
      <c r="C8" s="9" t="s">
        <v>32</v>
      </c>
      <c r="D8" s="9" t="s">
        <v>80</v>
      </c>
      <c r="E8" s="23"/>
      <c r="F8" s="9" t="s">
        <v>81</v>
      </c>
      <c r="G8" s="9" t="s">
        <v>80</v>
      </c>
    </row>
    <row r="9" ht="17.3" customHeight="1" spans="1:7">
      <c r="A9" s="4">
        <v>0</v>
      </c>
      <c r="B9" s="24" t="s">
        <v>40</v>
      </c>
      <c r="C9" s="23"/>
      <c r="D9" s="10">
        <f>SUM(D10:D33)</f>
        <v>1.92</v>
      </c>
      <c r="E9" s="10"/>
      <c r="F9" s="10"/>
      <c r="G9" s="10">
        <f>SUM(G10:G33)</f>
        <v>1.92</v>
      </c>
    </row>
    <row r="10" s="2" customFormat="1" ht="17.3" customHeight="1" spans="1:9">
      <c r="A10" s="28"/>
      <c r="B10" s="29">
        <v>1</v>
      </c>
      <c r="C10" s="29" t="s">
        <v>41</v>
      </c>
      <c r="D10" s="26">
        <v>0.44</v>
      </c>
      <c r="E10" s="27"/>
      <c r="F10" s="30" t="s">
        <v>82</v>
      </c>
      <c r="G10" s="31">
        <v>0.04</v>
      </c>
      <c r="H10" s="28"/>
      <c r="I10" s="28"/>
    </row>
    <row r="11" s="2" customFormat="1" ht="17.3" customHeight="1" spans="1:9">
      <c r="A11" s="28"/>
      <c r="B11" s="29">
        <v>2</v>
      </c>
      <c r="C11" s="29"/>
      <c r="D11" s="26"/>
      <c r="E11" s="27"/>
      <c r="F11" s="29" t="s">
        <v>83</v>
      </c>
      <c r="G11" s="31">
        <v>0.03</v>
      </c>
      <c r="H11" s="28"/>
      <c r="I11" s="28"/>
    </row>
    <row r="12" s="2" customFormat="1" ht="17.3" customHeight="1" spans="1:9">
      <c r="A12" s="28"/>
      <c r="B12" s="29">
        <v>3</v>
      </c>
      <c r="C12" s="29"/>
      <c r="D12" s="26"/>
      <c r="E12" s="27"/>
      <c r="F12" s="30" t="s">
        <v>84</v>
      </c>
      <c r="G12" s="31">
        <v>0.112</v>
      </c>
      <c r="H12" s="28"/>
      <c r="I12" s="28"/>
    </row>
    <row r="13" s="2" customFormat="1" ht="17.3" customHeight="1" spans="1:9">
      <c r="A13" s="28"/>
      <c r="B13" s="29">
        <v>4</v>
      </c>
      <c r="C13" s="29"/>
      <c r="D13" s="26"/>
      <c r="E13" s="27"/>
      <c r="F13" s="30" t="s">
        <v>82</v>
      </c>
      <c r="G13" s="31">
        <v>0.018</v>
      </c>
      <c r="H13" s="28"/>
      <c r="I13" s="28"/>
    </row>
    <row r="14" s="2" customFormat="1" ht="17.3" customHeight="1" spans="1:9">
      <c r="A14" s="28"/>
      <c r="B14" s="29">
        <v>5</v>
      </c>
      <c r="C14" s="29"/>
      <c r="D14" s="26"/>
      <c r="E14" s="27"/>
      <c r="F14" s="30" t="s">
        <v>84</v>
      </c>
      <c r="G14" s="31">
        <v>0.1</v>
      </c>
      <c r="H14" s="28"/>
      <c r="I14" s="28"/>
    </row>
    <row r="15" s="2" customFormat="1" ht="17.3" customHeight="1" spans="1:9">
      <c r="A15" s="28"/>
      <c r="B15" s="29">
        <v>6</v>
      </c>
      <c r="C15" s="29"/>
      <c r="D15" s="26"/>
      <c r="E15" s="27"/>
      <c r="F15" s="30" t="s">
        <v>82</v>
      </c>
      <c r="G15" s="31">
        <v>0.02</v>
      </c>
      <c r="H15" s="28"/>
      <c r="I15" s="28"/>
    </row>
    <row r="16" s="2" customFormat="1" ht="17.3" customHeight="1" spans="1:9">
      <c r="A16" s="28"/>
      <c r="B16" s="29">
        <v>7</v>
      </c>
      <c r="C16" s="29"/>
      <c r="D16" s="26"/>
      <c r="E16" s="27"/>
      <c r="F16" s="30" t="s">
        <v>82</v>
      </c>
      <c r="G16" s="31">
        <v>0.1</v>
      </c>
      <c r="H16" s="28"/>
      <c r="I16" s="28"/>
    </row>
    <row r="17" s="2" customFormat="1" ht="17.3" customHeight="1" spans="1:9">
      <c r="A17" s="28"/>
      <c r="B17" s="29">
        <v>8</v>
      </c>
      <c r="C17" s="29"/>
      <c r="D17" s="26"/>
      <c r="E17" s="27"/>
      <c r="F17" s="30" t="s">
        <v>82</v>
      </c>
      <c r="G17" s="31">
        <v>0.02</v>
      </c>
      <c r="H17" s="28"/>
      <c r="I17" s="28"/>
    </row>
    <row r="18" s="2" customFormat="1" ht="17.3" customHeight="1" spans="1:9">
      <c r="A18" s="28"/>
      <c r="B18" s="29">
        <v>9</v>
      </c>
      <c r="C18" s="29" t="s">
        <v>44</v>
      </c>
      <c r="D18" s="26">
        <v>0.55</v>
      </c>
      <c r="E18" s="27"/>
      <c r="F18" s="29" t="s">
        <v>85</v>
      </c>
      <c r="G18" s="31">
        <v>0.15</v>
      </c>
      <c r="H18" s="28"/>
      <c r="I18" s="28"/>
    </row>
    <row r="19" s="2" customFormat="1" ht="17.3" customHeight="1" spans="1:9">
      <c r="A19" s="28"/>
      <c r="B19" s="29">
        <v>10</v>
      </c>
      <c r="C19" s="29"/>
      <c r="D19" s="26"/>
      <c r="E19" s="27"/>
      <c r="F19" s="30" t="s">
        <v>84</v>
      </c>
      <c r="G19" s="31">
        <v>0.08</v>
      </c>
      <c r="H19" s="28"/>
      <c r="I19" s="28"/>
    </row>
    <row r="20" s="2" customFormat="1" ht="17.3" customHeight="1" spans="1:9">
      <c r="A20" s="28"/>
      <c r="B20" s="29">
        <v>11</v>
      </c>
      <c r="C20" s="29"/>
      <c r="D20" s="26"/>
      <c r="E20" s="27"/>
      <c r="F20" s="30" t="s">
        <v>82</v>
      </c>
      <c r="G20" s="31">
        <v>0.05</v>
      </c>
      <c r="H20" s="28"/>
      <c r="I20" s="28"/>
    </row>
    <row r="21" s="2" customFormat="1" ht="17.3" customHeight="1" spans="1:9">
      <c r="A21" s="28"/>
      <c r="B21" s="29">
        <v>12</v>
      </c>
      <c r="C21" s="29"/>
      <c r="D21" s="26"/>
      <c r="E21" s="27"/>
      <c r="F21" s="30" t="s">
        <v>84</v>
      </c>
      <c r="G21" s="31">
        <v>0.03</v>
      </c>
      <c r="H21" s="28"/>
      <c r="I21" s="28"/>
    </row>
    <row r="22" s="2" customFormat="1" ht="17.3" customHeight="1" spans="1:9">
      <c r="A22" s="28"/>
      <c r="B22" s="29">
        <v>13</v>
      </c>
      <c r="C22" s="29"/>
      <c r="D22" s="26"/>
      <c r="E22" s="27"/>
      <c r="F22" s="30" t="s">
        <v>82</v>
      </c>
      <c r="G22" s="31">
        <v>0.02</v>
      </c>
      <c r="H22" s="28"/>
      <c r="I22" s="28"/>
    </row>
    <row r="23" s="2" customFormat="1" ht="17.3" customHeight="1" spans="1:9">
      <c r="A23" s="28"/>
      <c r="B23" s="29">
        <v>14</v>
      </c>
      <c r="C23" s="29"/>
      <c r="D23" s="26"/>
      <c r="E23" s="27"/>
      <c r="F23" s="30" t="s">
        <v>84</v>
      </c>
      <c r="G23" s="31">
        <v>0.22</v>
      </c>
      <c r="H23" s="28"/>
      <c r="I23" s="28"/>
    </row>
    <row r="24" s="2" customFormat="1" ht="17.3" customHeight="1" spans="1:9">
      <c r="A24" s="28"/>
      <c r="B24" s="29">
        <v>15</v>
      </c>
      <c r="C24" s="29" t="s">
        <v>45</v>
      </c>
      <c r="D24" s="26">
        <v>0.56</v>
      </c>
      <c r="E24" s="27"/>
      <c r="F24" s="30" t="s">
        <v>84</v>
      </c>
      <c r="G24" s="31">
        <v>0.1</v>
      </c>
      <c r="H24" s="28"/>
      <c r="I24" s="28"/>
    </row>
    <row r="25" s="2" customFormat="1" ht="17.3" customHeight="1" spans="1:9">
      <c r="A25" s="28"/>
      <c r="B25" s="29">
        <v>16</v>
      </c>
      <c r="C25" s="29"/>
      <c r="D25" s="26"/>
      <c r="E25" s="27"/>
      <c r="F25" s="29" t="s">
        <v>83</v>
      </c>
      <c r="G25" s="31">
        <v>0.13</v>
      </c>
      <c r="H25" s="28"/>
      <c r="I25" s="28"/>
    </row>
    <row r="26" s="2" customFormat="1" ht="17.3" customHeight="1" spans="1:9">
      <c r="A26" s="28"/>
      <c r="B26" s="29">
        <v>17</v>
      </c>
      <c r="C26" s="29"/>
      <c r="D26" s="26"/>
      <c r="E26" s="27"/>
      <c r="F26" s="30" t="s">
        <v>84</v>
      </c>
      <c r="G26" s="31">
        <v>0.3</v>
      </c>
      <c r="H26" s="28"/>
      <c r="I26" s="28"/>
    </row>
    <row r="27" s="2" customFormat="1" ht="17.3" customHeight="1" spans="1:9">
      <c r="A27" s="28"/>
      <c r="B27" s="29">
        <v>18</v>
      </c>
      <c r="C27" s="29"/>
      <c r="D27" s="26"/>
      <c r="E27" s="27"/>
      <c r="F27" s="30" t="s">
        <v>82</v>
      </c>
      <c r="G27" s="31">
        <v>0.03</v>
      </c>
      <c r="H27" s="28"/>
      <c r="I27" s="28"/>
    </row>
    <row r="28" s="2" customFormat="1" ht="17.3" customHeight="1" spans="1:9">
      <c r="A28" s="28"/>
      <c r="B28" s="29">
        <v>19</v>
      </c>
      <c r="C28" s="29" t="s">
        <v>46</v>
      </c>
      <c r="D28" s="26">
        <v>0.37</v>
      </c>
      <c r="E28" s="27"/>
      <c r="F28" s="30" t="s">
        <v>86</v>
      </c>
      <c r="G28" s="31">
        <v>0.04</v>
      </c>
      <c r="H28" s="28"/>
      <c r="I28" s="28"/>
    </row>
    <row r="29" s="2" customFormat="1" ht="17.3" customHeight="1" spans="1:9">
      <c r="A29" s="28"/>
      <c r="B29" s="29">
        <v>20</v>
      </c>
      <c r="C29" s="29"/>
      <c r="D29" s="26"/>
      <c r="E29" s="27"/>
      <c r="F29" s="30" t="s">
        <v>86</v>
      </c>
      <c r="G29" s="31">
        <v>0.111</v>
      </c>
      <c r="H29" s="28"/>
      <c r="I29" s="28"/>
    </row>
    <row r="30" s="2" customFormat="1" ht="17.3" customHeight="1" spans="1:9">
      <c r="A30" s="28"/>
      <c r="B30" s="29">
        <v>21</v>
      </c>
      <c r="C30" s="29"/>
      <c r="D30" s="26"/>
      <c r="E30" s="27"/>
      <c r="F30" s="30" t="s">
        <v>86</v>
      </c>
      <c r="G30" s="31">
        <v>0.037</v>
      </c>
      <c r="H30" s="28"/>
      <c r="I30" s="28"/>
    </row>
    <row r="31" s="2" customFormat="1" ht="17.3" customHeight="1" spans="1:9">
      <c r="A31" s="28"/>
      <c r="B31" s="29">
        <v>22</v>
      </c>
      <c r="C31" s="29"/>
      <c r="D31" s="26"/>
      <c r="E31" s="27"/>
      <c r="F31" s="30" t="s">
        <v>86</v>
      </c>
      <c r="G31" s="31">
        <v>0.05</v>
      </c>
      <c r="H31" s="28"/>
      <c r="I31" s="28"/>
    </row>
    <row r="32" s="2" customFormat="1" ht="17.3" customHeight="1" spans="1:9">
      <c r="A32" s="28"/>
      <c r="B32" s="29">
        <v>23</v>
      </c>
      <c r="C32" s="29"/>
      <c r="D32" s="26"/>
      <c r="E32" s="27"/>
      <c r="F32" s="30" t="s">
        <v>86</v>
      </c>
      <c r="G32" s="31">
        <v>0.014</v>
      </c>
      <c r="H32" s="28"/>
      <c r="I32" s="28"/>
    </row>
    <row r="33" s="2" customFormat="1" ht="17.3" customHeight="1" spans="1:9">
      <c r="A33" s="28"/>
      <c r="B33" s="29">
        <v>24</v>
      </c>
      <c r="C33" s="29"/>
      <c r="D33" s="26"/>
      <c r="E33" s="27"/>
      <c r="F33" s="30" t="s">
        <v>87</v>
      </c>
      <c r="G33" s="31">
        <v>0.118</v>
      </c>
      <c r="H33" s="28"/>
      <c r="I33" s="28"/>
    </row>
  </sheetData>
  <mergeCells count="4">
    <mergeCell ref="B5:G5"/>
    <mergeCell ref="C7:D7"/>
    <mergeCell ref="F7:G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view="pageBreakPreview" zoomScaleNormal="100" topLeftCell="B4" workbookViewId="0">
      <selection activeCell="K17" sqref="K17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25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4">
        <v>0</v>
      </c>
      <c r="B1" s="4" t="s">
        <v>67</v>
      </c>
      <c r="C1" s="4" t="s">
        <v>88</v>
      </c>
    </row>
    <row r="2" hidden="1" spans="1:8">
      <c r="A2" s="4">
        <v>0</v>
      </c>
      <c r="B2" s="4" t="s">
        <v>3</v>
      </c>
      <c r="C2" s="4" t="s">
        <v>4</v>
      </c>
      <c r="D2" s="4" t="s">
        <v>5</v>
      </c>
      <c r="F2" s="4" t="s">
        <v>69</v>
      </c>
      <c r="G2" s="4" t="s">
        <v>70</v>
      </c>
      <c r="H2" s="4" t="s">
        <v>50</v>
      </c>
    </row>
    <row r="3" hidden="1" spans="1:8">
      <c r="A3" s="4">
        <v>0</v>
      </c>
      <c r="C3" s="4" t="s">
        <v>9</v>
      </c>
      <c r="D3" s="4" t="s">
        <v>71</v>
      </c>
      <c r="E3" s="4" t="s">
        <v>22</v>
      </c>
      <c r="F3" s="4" t="s">
        <v>72</v>
      </c>
      <c r="G3" s="4" t="s">
        <v>73</v>
      </c>
      <c r="H3" s="4" t="s">
        <v>74</v>
      </c>
    </row>
    <row r="4" ht="14.3" customHeight="1" spans="1:2">
      <c r="A4" s="4">
        <v>0</v>
      </c>
      <c r="B4" s="4" t="s">
        <v>89</v>
      </c>
    </row>
    <row r="5" ht="27.85" customHeight="1" spans="1:7">
      <c r="A5" s="4">
        <v>0</v>
      </c>
      <c r="B5" s="21" t="s">
        <v>90</v>
      </c>
      <c r="C5" s="21"/>
      <c r="D5" s="21"/>
      <c r="E5" s="21"/>
      <c r="F5" s="21"/>
      <c r="G5" s="21"/>
    </row>
    <row r="6" ht="14.3" customHeight="1" spans="1:7">
      <c r="A6" s="4">
        <v>0</v>
      </c>
      <c r="B6" t="s">
        <v>26</v>
      </c>
      <c r="G6" s="22" t="s">
        <v>27</v>
      </c>
    </row>
    <row r="7" ht="19.9" customHeight="1" spans="1:7">
      <c r="A7" s="4">
        <v>0</v>
      </c>
      <c r="B7" s="9" t="s">
        <v>77</v>
      </c>
      <c r="C7" s="9" t="s">
        <v>91</v>
      </c>
      <c r="D7" s="9"/>
      <c r="E7" s="23"/>
      <c r="F7" s="9" t="s">
        <v>92</v>
      </c>
      <c r="G7" s="9"/>
    </row>
    <row r="8" ht="19.9" customHeight="1" spans="1:7">
      <c r="A8" s="4">
        <v>0</v>
      </c>
      <c r="B8" s="9"/>
      <c r="C8" s="9" t="s">
        <v>32</v>
      </c>
      <c r="D8" s="9" t="s">
        <v>80</v>
      </c>
      <c r="E8" s="23"/>
      <c r="F8" s="9" t="s">
        <v>81</v>
      </c>
      <c r="G8" s="9" t="s">
        <v>80</v>
      </c>
    </row>
    <row r="9" ht="17.3" customHeight="1" spans="1:8">
      <c r="A9" s="4">
        <v>0</v>
      </c>
      <c r="B9" s="24" t="s">
        <v>40</v>
      </c>
      <c r="C9" s="25"/>
      <c r="D9" s="26">
        <f>SUM(D10:D13)</f>
        <v>5.4777</v>
      </c>
      <c r="E9" s="27"/>
      <c r="F9" s="27"/>
      <c r="G9" s="26">
        <f>SUM(G10:G13)</f>
        <v>5.4777</v>
      </c>
      <c r="H9" s="4"/>
    </row>
    <row r="10" s="2" customFormat="1" ht="52" customHeight="1" spans="1:8">
      <c r="A10" s="28" t="s">
        <v>93</v>
      </c>
      <c r="B10" s="29">
        <v>1</v>
      </c>
      <c r="C10" s="29" t="s">
        <v>57</v>
      </c>
      <c r="D10" s="26">
        <v>0.8</v>
      </c>
      <c r="E10" s="29"/>
      <c r="F10" s="29" t="s">
        <v>94</v>
      </c>
      <c r="G10" s="26">
        <v>0.8</v>
      </c>
      <c r="H10" s="28" t="s">
        <v>95</v>
      </c>
    </row>
    <row r="11" s="2" customFormat="1" ht="52" customHeight="1" spans="1:8">
      <c r="A11" s="28" t="s">
        <v>93</v>
      </c>
      <c r="B11" s="29">
        <v>2</v>
      </c>
      <c r="C11" s="29" t="s">
        <v>57</v>
      </c>
      <c r="D11" s="26">
        <v>0.8</v>
      </c>
      <c r="E11" s="29"/>
      <c r="F11" s="29" t="s">
        <v>85</v>
      </c>
      <c r="G11" s="26">
        <v>0.8</v>
      </c>
      <c r="H11" s="28" t="s">
        <v>96</v>
      </c>
    </row>
    <row r="12" s="2" customFormat="1" ht="52" customHeight="1" spans="1:8">
      <c r="A12" s="28" t="s">
        <v>93</v>
      </c>
      <c r="B12" s="29">
        <v>3</v>
      </c>
      <c r="C12" s="29" t="s">
        <v>62</v>
      </c>
      <c r="D12" s="26">
        <v>1</v>
      </c>
      <c r="E12" s="29"/>
      <c r="F12" s="29" t="s">
        <v>83</v>
      </c>
      <c r="G12" s="26">
        <v>1</v>
      </c>
      <c r="H12" s="28" t="s">
        <v>97</v>
      </c>
    </row>
    <row r="13" s="2" customFormat="1" ht="52" customHeight="1" spans="1:8">
      <c r="A13" s="28" t="s">
        <v>93</v>
      </c>
      <c r="B13" s="29">
        <v>4</v>
      </c>
      <c r="C13" s="29" t="s">
        <v>64</v>
      </c>
      <c r="D13" s="26">
        <v>2.8777</v>
      </c>
      <c r="E13" s="29"/>
      <c r="F13" s="29"/>
      <c r="G13" s="26">
        <v>2.8777</v>
      </c>
      <c r="H13" s="28" t="s">
        <v>98</v>
      </c>
    </row>
  </sheetData>
  <mergeCells count="4">
    <mergeCell ref="B5:G5"/>
    <mergeCell ref="C7:D7"/>
    <mergeCell ref="F7:G7"/>
    <mergeCell ref="B7:B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view="pageBreakPreview" zoomScale="55" zoomScaleNormal="70" topLeftCell="B1" workbookViewId="0">
      <selection activeCell="N24" sqref="N24"/>
    </sheetView>
  </sheetViews>
  <sheetFormatPr defaultColWidth="8.89166666666667" defaultRowHeight="13.5"/>
  <cols>
    <col min="1" max="1" width="8.89166666666667" hidden="1" customWidth="1"/>
    <col min="2" max="2" width="11.3333333333333" customWidth="1"/>
    <col min="3" max="3" width="55.3583333333333" customWidth="1"/>
    <col min="4" max="6" width="14.4416666666667" customWidth="1"/>
    <col min="7" max="7" width="176.425" customWidth="1"/>
    <col min="8" max="8" width="13.5666666666667" customWidth="1"/>
  </cols>
  <sheetData>
    <row r="1" s="1" customFormat="1" ht="11.25" spans="2:2">
      <c r="B1" s="4" t="s">
        <v>99</v>
      </c>
    </row>
    <row r="2" ht="22" customHeight="1" spans="2:11">
      <c r="B2" s="5" t="s">
        <v>100</v>
      </c>
      <c r="C2" s="5"/>
      <c r="D2" s="5"/>
      <c r="E2" s="5"/>
      <c r="F2" s="5"/>
      <c r="G2" s="5"/>
      <c r="H2" s="5"/>
      <c r="I2" s="18"/>
      <c r="J2" s="18"/>
      <c r="K2" s="18"/>
    </row>
    <row r="3" customFormat="1" ht="10" customHeight="1" spans="2:11">
      <c r="B3" s="5"/>
      <c r="C3" s="5"/>
      <c r="D3" s="5"/>
      <c r="E3" s="5"/>
      <c r="F3" s="5"/>
      <c r="G3" s="5"/>
      <c r="H3" s="5"/>
      <c r="I3" s="18"/>
      <c r="J3" s="18"/>
      <c r="K3" s="18"/>
    </row>
    <row r="4" customFormat="1" ht="24" customHeight="1" spans="2:8">
      <c r="B4" s="6" t="s">
        <v>101</v>
      </c>
      <c r="C4" s="6" t="s">
        <v>102</v>
      </c>
      <c r="D4" s="6"/>
      <c r="E4" s="6"/>
      <c r="F4" s="6"/>
      <c r="G4" s="6"/>
      <c r="H4" s="7" t="s">
        <v>27</v>
      </c>
    </row>
    <row r="5" s="2" customFormat="1" ht="19" customHeight="1" spans="1:11">
      <c r="A5" s="8"/>
      <c r="B5" s="9" t="s">
        <v>77</v>
      </c>
      <c r="C5" s="9" t="s">
        <v>103</v>
      </c>
      <c r="D5" s="9" t="s">
        <v>104</v>
      </c>
      <c r="E5" s="9" t="s">
        <v>34</v>
      </c>
      <c r="F5" s="9" t="s">
        <v>105</v>
      </c>
      <c r="G5" s="9" t="s">
        <v>106</v>
      </c>
      <c r="H5" s="9" t="s">
        <v>31</v>
      </c>
      <c r="I5" s="19"/>
      <c r="J5" s="20"/>
      <c r="K5" s="20"/>
    </row>
    <row r="6" s="2" customFormat="1" ht="24" customHeight="1" spans="1:9">
      <c r="A6" s="8"/>
      <c r="B6" s="10" t="s">
        <v>40</v>
      </c>
      <c r="C6" s="10"/>
      <c r="D6" s="11">
        <f>SUM(D7:D34)</f>
        <v>15.921236</v>
      </c>
      <c r="E6" s="11"/>
      <c r="F6" s="11">
        <f>SUM(F7:F34)</f>
        <v>7.3977</v>
      </c>
      <c r="G6" s="10"/>
      <c r="H6" s="10"/>
      <c r="I6" s="8"/>
    </row>
    <row r="7" s="3" customFormat="1" ht="35" customHeight="1" spans="1:9">
      <c r="A7" s="12"/>
      <c r="B7" s="13">
        <v>1</v>
      </c>
      <c r="C7" s="13" t="s">
        <v>107</v>
      </c>
      <c r="D7" s="14">
        <v>0.04</v>
      </c>
      <c r="E7" s="13" t="s">
        <v>42</v>
      </c>
      <c r="F7" s="14">
        <v>0.04</v>
      </c>
      <c r="G7" s="15" t="s">
        <v>108</v>
      </c>
      <c r="H7" s="16"/>
      <c r="I7" s="12"/>
    </row>
    <row r="8" s="3" customFormat="1" ht="35" customHeight="1" spans="1:9">
      <c r="A8" s="12"/>
      <c r="B8" s="13">
        <v>2</v>
      </c>
      <c r="C8" s="13" t="s">
        <v>109</v>
      </c>
      <c r="D8" s="14">
        <v>0.03</v>
      </c>
      <c r="E8" s="13" t="s">
        <v>42</v>
      </c>
      <c r="F8" s="14">
        <v>0.03</v>
      </c>
      <c r="G8" s="15" t="s">
        <v>108</v>
      </c>
      <c r="H8" s="16"/>
      <c r="I8" s="12"/>
    </row>
    <row r="9" s="3" customFormat="1" ht="35" customHeight="1" spans="1:9">
      <c r="A9" s="12"/>
      <c r="B9" s="13">
        <v>3</v>
      </c>
      <c r="C9" s="13" t="s">
        <v>110</v>
      </c>
      <c r="D9" s="14">
        <v>0.112</v>
      </c>
      <c r="E9" s="13" t="s">
        <v>42</v>
      </c>
      <c r="F9" s="14">
        <v>0.112</v>
      </c>
      <c r="G9" s="15" t="s">
        <v>111</v>
      </c>
      <c r="H9" s="16"/>
      <c r="I9" s="12"/>
    </row>
    <row r="10" s="3" customFormat="1" ht="35" customHeight="1" spans="1:9">
      <c r="A10" s="12"/>
      <c r="B10" s="13">
        <v>4</v>
      </c>
      <c r="C10" s="13" t="s">
        <v>112</v>
      </c>
      <c r="D10" s="14">
        <v>0.018</v>
      </c>
      <c r="E10" s="13" t="s">
        <v>42</v>
      </c>
      <c r="F10" s="14">
        <v>0.018</v>
      </c>
      <c r="G10" s="15" t="s">
        <v>113</v>
      </c>
      <c r="H10" s="16"/>
      <c r="I10" s="12"/>
    </row>
    <row r="11" s="3" customFormat="1" ht="35" customHeight="1" spans="1:9">
      <c r="A11" s="12"/>
      <c r="B11" s="13">
        <v>5</v>
      </c>
      <c r="C11" s="13" t="s">
        <v>114</v>
      </c>
      <c r="D11" s="14">
        <v>0.1</v>
      </c>
      <c r="E11" s="13" t="s">
        <v>42</v>
      </c>
      <c r="F11" s="14">
        <v>0.1</v>
      </c>
      <c r="G11" s="15" t="s">
        <v>115</v>
      </c>
      <c r="H11" s="16"/>
      <c r="I11" s="12"/>
    </row>
    <row r="12" s="3" customFormat="1" ht="35" customHeight="1" spans="1:9">
      <c r="A12" s="12"/>
      <c r="B12" s="13">
        <v>6</v>
      </c>
      <c r="C12" s="13" t="s">
        <v>116</v>
      </c>
      <c r="D12" s="14">
        <v>0.02</v>
      </c>
      <c r="E12" s="13" t="s">
        <v>42</v>
      </c>
      <c r="F12" s="14">
        <v>0.02</v>
      </c>
      <c r="G12" s="15" t="s">
        <v>108</v>
      </c>
      <c r="H12" s="16"/>
      <c r="I12" s="12"/>
    </row>
    <row r="13" s="3" customFormat="1" ht="35" customHeight="1" spans="1:9">
      <c r="A13" s="12"/>
      <c r="B13" s="13">
        <v>7</v>
      </c>
      <c r="C13" s="13" t="s">
        <v>117</v>
      </c>
      <c r="D13" s="14">
        <v>0.1</v>
      </c>
      <c r="E13" s="13" t="s">
        <v>42</v>
      </c>
      <c r="F13" s="14">
        <v>0.1</v>
      </c>
      <c r="G13" s="15" t="s">
        <v>118</v>
      </c>
      <c r="H13" s="16"/>
      <c r="I13" s="12"/>
    </row>
    <row r="14" s="3" customFormat="1" ht="35" customHeight="1" spans="1:9">
      <c r="A14" s="12"/>
      <c r="B14" s="13">
        <v>8</v>
      </c>
      <c r="C14" s="13" t="s">
        <v>119</v>
      </c>
      <c r="D14" s="14">
        <v>0.02</v>
      </c>
      <c r="E14" s="13" t="s">
        <v>42</v>
      </c>
      <c r="F14" s="14">
        <v>0.02</v>
      </c>
      <c r="G14" s="15" t="s">
        <v>120</v>
      </c>
      <c r="H14" s="16"/>
      <c r="I14" s="12"/>
    </row>
    <row r="15" s="3" customFormat="1" ht="35" customHeight="1" spans="1:9">
      <c r="A15" s="12"/>
      <c r="B15" s="13">
        <v>9</v>
      </c>
      <c r="C15" s="13" t="s">
        <v>121</v>
      </c>
      <c r="D15" s="14">
        <v>0.283636</v>
      </c>
      <c r="E15" s="13" t="s">
        <v>42</v>
      </c>
      <c r="F15" s="14">
        <v>0.15</v>
      </c>
      <c r="G15" s="15" t="s">
        <v>122</v>
      </c>
      <c r="H15" s="16"/>
      <c r="I15" s="12"/>
    </row>
    <row r="16" s="3" customFormat="1" ht="35" customHeight="1" spans="1:9">
      <c r="A16" s="12"/>
      <c r="B16" s="13">
        <v>10</v>
      </c>
      <c r="C16" s="13" t="s">
        <v>123</v>
      </c>
      <c r="D16" s="14">
        <v>0.083</v>
      </c>
      <c r="E16" s="13" t="s">
        <v>42</v>
      </c>
      <c r="F16" s="14">
        <v>0.08</v>
      </c>
      <c r="G16" s="15" t="s">
        <v>108</v>
      </c>
      <c r="H16" s="16"/>
      <c r="I16" s="12"/>
    </row>
    <row r="17" s="3" customFormat="1" ht="35" customHeight="1" spans="1:9">
      <c r="A17" s="12"/>
      <c r="B17" s="13">
        <v>11</v>
      </c>
      <c r="C17" s="13" t="s">
        <v>124</v>
      </c>
      <c r="D17" s="14">
        <v>0.18</v>
      </c>
      <c r="E17" s="13" t="s">
        <v>42</v>
      </c>
      <c r="F17" s="14">
        <v>0.05</v>
      </c>
      <c r="G17" s="15" t="s">
        <v>108</v>
      </c>
      <c r="H17" s="16"/>
      <c r="I17" s="12"/>
    </row>
    <row r="18" s="3" customFormat="1" ht="35" customHeight="1" spans="1:9">
      <c r="A18" s="12"/>
      <c r="B18" s="13">
        <v>12</v>
      </c>
      <c r="C18" s="13" t="s">
        <v>125</v>
      </c>
      <c r="D18" s="14">
        <v>0.083</v>
      </c>
      <c r="E18" s="13" t="s">
        <v>42</v>
      </c>
      <c r="F18" s="14">
        <v>0.03</v>
      </c>
      <c r="G18" s="15" t="s">
        <v>108</v>
      </c>
      <c r="H18" s="16"/>
      <c r="I18" s="12"/>
    </row>
    <row r="19" s="3" customFormat="1" ht="35" customHeight="1" spans="1:9">
      <c r="A19" s="12"/>
      <c r="B19" s="13">
        <v>13</v>
      </c>
      <c r="C19" s="13" t="s">
        <v>126</v>
      </c>
      <c r="D19" s="14">
        <v>0.425</v>
      </c>
      <c r="E19" s="13" t="s">
        <v>42</v>
      </c>
      <c r="F19" s="14">
        <v>0.02</v>
      </c>
      <c r="G19" s="15" t="s">
        <v>127</v>
      </c>
      <c r="H19" s="16"/>
      <c r="I19" s="12"/>
    </row>
    <row r="20" s="3" customFormat="1" ht="35" customHeight="1" spans="1:9">
      <c r="A20" s="12"/>
      <c r="B20" s="13">
        <v>14</v>
      </c>
      <c r="C20" s="13" t="s">
        <v>128</v>
      </c>
      <c r="D20" s="14">
        <v>1.239057</v>
      </c>
      <c r="E20" s="13" t="s">
        <v>42</v>
      </c>
      <c r="F20" s="14">
        <v>0.22</v>
      </c>
      <c r="G20" s="15" t="s">
        <v>115</v>
      </c>
      <c r="H20" s="16"/>
      <c r="I20" s="12"/>
    </row>
    <row r="21" s="3" customFormat="1" ht="35" customHeight="1" spans="1:9">
      <c r="A21" s="12"/>
      <c r="B21" s="13">
        <v>15</v>
      </c>
      <c r="C21" s="13" t="s">
        <v>114</v>
      </c>
      <c r="D21" s="14">
        <v>0.97</v>
      </c>
      <c r="E21" s="13" t="s">
        <v>42</v>
      </c>
      <c r="F21" s="14">
        <v>0.1</v>
      </c>
      <c r="G21" s="15" t="s">
        <v>115</v>
      </c>
      <c r="H21" s="16"/>
      <c r="I21" s="12"/>
    </row>
    <row r="22" s="3" customFormat="1" ht="35" customHeight="1" spans="1:9">
      <c r="A22" s="12"/>
      <c r="B22" s="13">
        <v>16</v>
      </c>
      <c r="C22" s="13" t="s">
        <v>110</v>
      </c>
      <c r="D22" s="14">
        <v>0.9181</v>
      </c>
      <c r="E22" s="13" t="s">
        <v>42</v>
      </c>
      <c r="F22" s="14">
        <v>0.3</v>
      </c>
      <c r="G22" s="15" t="s">
        <v>129</v>
      </c>
      <c r="H22" s="16"/>
      <c r="I22" s="12"/>
    </row>
    <row r="23" s="3" customFormat="1" ht="35" customHeight="1" spans="1:9">
      <c r="A23" s="12"/>
      <c r="B23" s="13">
        <v>17</v>
      </c>
      <c r="C23" s="13" t="s">
        <v>130</v>
      </c>
      <c r="D23" s="14">
        <v>0.03</v>
      </c>
      <c r="E23" s="13" t="s">
        <v>42</v>
      </c>
      <c r="F23" s="14">
        <v>0.03</v>
      </c>
      <c r="G23" s="15" t="s">
        <v>131</v>
      </c>
      <c r="H23" s="16"/>
      <c r="I23" s="12"/>
    </row>
    <row r="24" s="3" customFormat="1" ht="35" customHeight="1" spans="1:9">
      <c r="A24" s="12"/>
      <c r="B24" s="13">
        <v>18</v>
      </c>
      <c r="C24" s="13" t="s">
        <v>132</v>
      </c>
      <c r="D24" s="14">
        <v>2.888</v>
      </c>
      <c r="E24" s="13" t="s">
        <v>42</v>
      </c>
      <c r="F24" s="14">
        <v>0.13</v>
      </c>
      <c r="G24" s="17" t="s">
        <v>133</v>
      </c>
      <c r="H24" s="16"/>
      <c r="I24" s="12"/>
    </row>
    <row r="25" s="3" customFormat="1" ht="35" customHeight="1" spans="1:9">
      <c r="A25" s="12"/>
      <c r="B25" s="13">
        <v>19</v>
      </c>
      <c r="C25" s="13" t="s">
        <v>134</v>
      </c>
      <c r="D25" s="14">
        <v>0.111</v>
      </c>
      <c r="E25" s="13" t="s">
        <v>42</v>
      </c>
      <c r="F25" s="14">
        <v>0.111</v>
      </c>
      <c r="G25" s="17" t="s">
        <v>135</v>
      </c>
      <c r="H25" s="16"/>
      <c r="I25" s="12"/>
    </row>
    <row r="26" s="3" customFormat="1" ht="35" customHeight="1" spans="1:9">
      <c r="A26" s="12"/>
      <c r="B26" s="13">
        <v>20</v>
      </c>
      <c r="C26" s="13" t="s">
        <v>136</v>
      </c>
      <c r="D26" s="14">
        <v>0.04</v>
      </c>
      <c r="E26" s="13" t="s">
        <v>42</v>
      </c>
      <c r="F26" s="14">
        <v>0.04</v>
      </c>
      <c r="G26" s="17" t="s">
        <v>137</v>
      </c>
      <c r="H26" s="16"/>
      <c r="I26" s="12"/>
    </row>
    <row r="27" s="3" customFormat="1" ht="35" customHeight="1" spans="1:9">
      <c r="A27" s="12"/>
      <c r="B27" s="13">
        <v>21</v>
      </c>
      <c r="C27" s="13" t="s">
        <v>138</v>
      </c>
      <c r="D27" s="14">
        <v>0.05</v>
      </c>
      <c r="E27" s="13" t="s">
        <v>42</v>
      </c>
      <c r="F27" s="14">
        <v>0.05</v>
      </c>
      <c r="G27" s="17" t="s">
        <v>139</v>
      </c>
      <c r="H27" s="16"/>
      <c r="I27" s="12"/>
    </row>
    <row r="28" s="3" customFormat="1" ht="35" customHeight="1" spans="1:9">
      <c r="A28" s="12"/>
      <c r="B28" s="13">
        <v>22</v>
      </c>
      <c r="C28" s="13" t="s">
        <v>140</v>
      </c>
      <c r="D28" s="14">
        <v>0.015</v>
      </c>
      <c r="E28" s="13" t="s">
        <v>42</v>
      </c>
      <c r="F28" s="14">
        <v>0.014</v>
      </c>
      <c r="G28" s="17" t="s">
        <v>108</v>
      </c>
      <c r="H28" s="16"/>
      <c r="I28" s="12"/>
    </row>
    <row r="29" s="3" customFormat="1" ht="35" customHeight="1" spans="1:9">
      <c r="A29" s="12"/>
      <c r="B29" s="13">
        <v>23</v>
      </c>
      <c r="C29" s="13" t="s">
        <v>141</v>
      </c>
      <c r="D29" s="14">
        <v>0.118</v>
      </c>
      <c r="E29" s="13" t="s">
        <v>42</v>
      </c>
      <c r="F29" s="14">
        <v>0.118</v>
      </c>
      <c r="G29" s="17" t="s">
        <v>142</v>
      </c>
      <c r="H29" s="16"/>
      <c r="I29" s="12"/>
    </row>
    <row r="30" s="3" customFormat="1" ht="35" customHeight="1" spans="1:9">
      <c r="A30" s="12"/>
      <c r="B30" s="13">
        <v>24</v>
      </c>
      <c r="C30" s="13" t="s">
        <v>143</v>
      </c>
      <c r="D30" s="14">
        <v>0.037</v>
      </c>
      <c r="E30" s="13" t="s">
        <v>42</v>
      </c>
      <c r="F30" s="14">
        <v>0.037</v>
      </c>
      <c r="G30" s="17" t="s">
        <v>144</v>
      </c>
      <c r="H30" s="16"/>
      <c r="I30" s="12"/>
    </row>
    <row r="31" s="3" customFormat="1" ht="35" customHeight="1" spans="1:9">
      <c r="A31" s="12"/>
      <c r="B31" s="13">
        <v>25</v>
      </c>
      <c r="C31" s="13" t="s">
        <v>145</v>
      </c>
      <c r="D31" s="14">
        <v>2.085</v>
      </c>
      <c r="E31" s="13" t="s">
        <v>58</v>
      </c>
      <c r="F31" s="14">
        <v>1</v>
      </c>
      <c r="G31" s="17" t="s">
        <v>146</v>
      </c>
      <c r="H31" s="16"/>
      <c r="I31" s="12"/>
    </row>
    <row r="32" s="3" customFormat="1" ht="35" customHeight="1" spans="1:9">
      <c r="A32" s="12"/>
      <c r="B32" s="13">
        <v>26</v>
      </c>
      <c r="C32" s="13" t="s">
        <v>147</v>
      </c>
      <c r="D32" s="14">
        <v>2</v>
      </c>
      <c r="E32" s="13" t="s">
        <v>58</v>
      </c>
      <c r="F32" s="14">
        <v>0.8</v>
      </c>
      <c r="G32" s="17" t="s">
        <v>148</v>
      </c>
      <c r="H32" s="16"/>
      <c r="I32" s="12"/>
    </row>
    <row r="33" s="3" customFormat="1" ht="35" customHeight="1" spans="1:9">
      <c r="A33" s="12"/>
      <c r="B33" s="13">
        <v>27</v>
      </c>
      <c r="C33" s="13" t="s">
        <v>149</v>
      </c>
      <c r="D33" s="14">
        <v>1.047743</v>
      </c>
      <c r="E33" s="13" t="s">
        <v>58</v>
      </c>
      <c r="F33" s="14">
        <v>0.8</v>
      </c>
      <c r="G33" s="17" t="s">
        <v>150</v>
      </c>
      <c r="H33" s="16"/>
      <c r="I33" s="12"/>
    </row>
    <row r="34" s="3" customFormat="1" ht="35" customHeight="1" spans="1:9">
      <c r="A34" s="12"/>
      <c r="B34" s="13">
        <v>28</v>
      </c>
      <c r="C34" s="13" t="s">
        <v>151</v>
      </c>
      <c r="D34" s="14">
        <v>2.8777</v>
      </c>
      <c r="E34" s="13" t="s">
        <v>58</v>
      </c>
      <c r="F34" s="14">
        <v>2.8777</v>
      </c>
      <c r="G34" s="17" t="s">
        <v>144</v>
      </c>
      <c r="H34" s="16"/>
      <c r="I34" s="12"/>
    </row>
    <row r="35" customFormat="1" ht="34" customHeight="1" spans="2:8">
      <c r="B35" s="6" t="s">
        <v>152</v>
      </c>
      <c r="C35" s="6"/>
      <c r="D35" s="6"/>
      <c r="E35" s="6"/>
      <c r="F35" s="6"/>
      <c r="G35" s="6"/>
      <c r="H35" s="6"/>
    </row>
  </sheetData>
  <mergeCells count="2">
    <mergeCell ref="B2:H2"/>
    <mergeCell ref="B35:H35"/>
  </mergeCells>
  <pageMargins left="0.75" right="0.747916666666667" top="0.275" bottom="1" header="0.196527777777778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Zho。</cp:lastModifiedBy>
  <dcterms:created xsi:type="dcterms:W3CDTF">2020-06-16T01:31:00Z</dcterms:created>
  <dcterms:modified xsi:type="dcterms:W3CDTF">2025-06-18T11:17:15Z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1C1256C36915404BA3F7289A61B4EB2B_12</vt:lpwstr>
  </property>
  <property fmtid="{D5CDD505-2E9C-101B-9397-08002B2CF9AE}" pid="4" name="KSOReadingLayout">
    <vt:bool>true</vt:bool>
  </property>
</Properties>
</file>